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2.10" sheetId="1" r:id="rId1"/>
  </sheets>
  <definedNames>
    <definedName name="_xlnm.Print_Titles" localSheetId="0">'2.10'!$4:$6</definedName>
  </definedNames>
  <calcPr calcId="124519"/>
</workbook>
</file>

<file path=xl/calcChain.xml><?xml version="1.0" encoding="utf-8"?>
<calcChain xmlns="http://schemas.openxmlformats.org/spreadsheetml/2006/main">
  <c r="C30" i="1"/>
  <c r="H28"/>
  <c r="C28" s="1"/>
  <c r="C25"/>
  <c r="C23"/>
  <c r="C20"/>
  <c r="C16"/>
  <c r="C14"/>
  <c r="C12"/>
  <c r="C10"/>
  <c r="C8"/>
  <c r="J7"/>
  <c r="I7"/>
  <c r="G7"/>
  <c r="F7"/>
  <c r="E7"/>
  <c r="D7"/>
  <c r="H7" l="1"/>
  <c r="C7" s="1"/>
</calcChain>
</file>

<file path=xl/sharedStrings.xml><?xml version="1.0" encoding="utf-8"?>
<sst xmlns="http://schemas.openxmlformats.org/spreadsheetml/2006/main" count="41" uniqueCount="41">
  <si>
    <t>หมวดใหญ่ Major Group</t>
  </si>
  <si>
    <t>ประเภทอาชีพ</t>
  </si>
  <si>
    <t>อายุ  /  Age   Group</t>
  </si>
  <si>
    <t xml:space="preserve">    รวม    Total</t>
  </si>
  <si>
    <t>15 - 17</t>
  </si>
  <si>
    <t xml:space="preserve"> 18 - 24</t>
  </si>
  <si>
    <t xml:space="preserve"> 25 - 29</t>
  </si>
  <si>
    <t xml:space="preserve"> 30 - 39</t>
  </si>
  <si>
    <t xml:space="preserve"> 40 - 49</t>
  </si>
  <si>
    <t xml:space="preserve"> 50 - 59</t>
  </si>
  <si>
    <t xml:space="preserve">   60  ปีขึ้นไป       60  years  and  Over</t>
  </si>
  <si>
    <t>รวม  Total</t>
  </si>
  <si>
    <t>ผู้บัญญัติกฎหมาย  ข้าราชการระดับอาวุโส,ผู้จัดการ</t>
  </si>
  <si>
    <t>Legislators, Senior Officials and Managers</t>
  </si>
  <si>
    <t>ผู้ประกอบวิชาชีพด้านต่าง ๆ</t>
  </si>
  <si>
    <t>Professionals</t>
  </si>
  <si>
    <t>ช่างเทคนิคและผู้ปฏิบัติงานที่เกี่ยวข้อง</t>
  </si>
  <si>
    <t>Technicians   and  Associate Professionals</t>
  </si>
  <si>
    <t>เสมียน   เจ้าหน้าที่</t>
  </si>
  <si>
    <t>Clerks</t>
  </si>
  <si>
    <t>พนักงานบริการ   พนักงานขายในร้านค้า</t>
  </si>
  <si>
    <t>และตลาด</t>
  </si>
  <si>
    <t>Service  Workers  and  Shop   and</t>
  </si>
  <si>
    <t>Market  Sales  Workers</t>
  </si>
  <si>
    <t xml:space="preserve">ผู้ปฏิบัติงานฝีมือด้านการเกษตร   และประมง </t>
  </si>
  <si>
    <t>(แปรรูปขั้นพื้นฐาน)</t>
  </si>
  <si>
    <t>Skilled  Agricultural  and Fishery   Workers</t>
  </si>
  <si>
    <t>ผู้ปฏิบัติงานโดยใช้ฝีมือในธุรกิจต่าง ๆ</t>
  </si>
  <si>
    <t>Craft  and  Related  Trades  Workers</t>
  </si>
  <si>
    <t>ผู้ปฏิบัติงานในโรงงาน  ผู้ควบคุมเครื่องจักร</t>
  </si>
  <si>
    <t>และผู้ปฏิบัติงานด้านการประกอบ</t>
  </si>
  <si>
    <t>Plant   and  Machine  Operators and   Assemblers</t>
  </si>
  <si>
    <t>อาชีพงานพื้นฐาน</t>
  </si>
  <si>
    <t>Elementary   Occupations</t>
  </si>
  <si>
    <t>T</t>
  </si>
  <si>
    <t>ผู้รับการฝึกงาน</t>
  </si>
  <si>
    <t>Trainee</t>
  </si>
  <si>
    <t>ที่มา         : กองแผนงานและสารสนเทศ กรมการจัดหางาน</t>
  </si>
  <si>
    <t>Source    :   Planning  and  Information  Division,  Department   of  Employment</t>
  </si>
  <si>
    <t>การบรรจุงาน  จำแนกตามอาชีพ  และอายุ   ทั่วราชอาณาจักร ปี 2558</t>
  </si>
  <si>
    <t>JOB  PLACEMENTS,  BY  OCCUPATIONS  AND  AGE  GROUP  IN  THE  WHOLE   KINGDOM,  2015</t>
  </si>
</sst>
</file>

<file path=xl/styles.xml><?xml version="1.0" encoding="utf-8"?>
<styleSheet xmlns="http://schemas.openxmlformats.org/spreadsheetml/2006/main">
  <fonts count="8">
    <font>
      <sz val="14"/>
      <name val="Cordia New"/>
      <charset val="222"/>
    </font>
    <font>
      <b/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/>
    </xf>
    <xf numFmtId="3" fontId="5" fillId="3" borderId="6" xfId="0" applyNumberFormat="1" applyFont="1" applyFill="1" applyBorder="1"/>
    <xf numFmtId="3" fontId="4" fillId="0" borderId="0" xfId="0" applyNumberFormat="1" applyFont="1"/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shrinkToFit="1"/>
    </xf>
    <xf numFmtId="3" fontId="6" fillId="4" borderId="5" xfId="0" applyNumberFormat="1" applyFont="1" applyFill="1" applyBorder="1"/>
    <xf numFmtId="3" fontId="2" fillId="0" borderId="5" xfId="0" applyNumberFormat="1" applyFont="1" applyBorder="1"/>
    <xf numFmtId="0" fontId="2" fillId="0" borderId="5" xfId="0" applyFont="1" applyBorder="1" applyAlignment="1">
      <alignment wrapText="1"/>
    </xf>
    <xf numFmtId="3" fontId="4" fillId="0" borderId="5" xfId="0" applyNumberFormat="1" applyFont="1" applyBorder="1"/>
    <xf numFmtId="0" fontId="4" fillId="0" borderId="0" xfId="0" applyFont="1" applyBorder="1"/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3" fontId="6" fillId="4" borderId="8" xfId="0" applyNumberFormat="1" applyFont="1" applyFill="1" applyBorder="1"/>
    <xf numFmtId="3" fontId="4" fillId="0" borderId="8" xfId="0" applyNumberFormat="1" applyFont="1" applyBorder="1"/>
    <xf numFmtId="0" fontId="4" fillId="0" borderId="10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6" fillId="4" borderId="1" xfId="0" applyNumberFormat="1" applyFont="1" applyFill="1" applyBorder="1"/>
    <xf numFmtId="3" fontId="4" fillId="0" borderId="1" xfId="0" applyNumberFormat="1" applyFont="1" applyBorder="1"/>
    <xf numFmtId="3" fontId="2" fillId="5" borderId="5" xfId="0" applyNumberFormat="1" applyFont="1" applyFill="1" applyBorder="1"/>
    <xf numFmtId="3" fontId="2" fillId="0" borderId="8" xfId="0" applyNumberFormat="1" applyFont="1" applyBorder="1"/>
    <xf numFmtId="3" fontId="6" fillId="0" borderId="0" xfId="0" applyNumberFormat="1" applyFont="1"/>
    <xf numFmtId="3" fontId="6" fillId="0" borderId="0" xfId="1" applyNumberFormat="1" applyFo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_Book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5</xdr:row>
      <xdr:rowOff>276225</xdr:rowOff>
    </xdr:from>
    <xdr:to>
      <xdr:col>1</xdr:col>
      <xdr:colOff>1952625</xdr:colOff>
      <xdr:row>5</xdr:row>
      <xdr:rowOff>581025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66900" y="1762125"/>
          <a:ext cx="771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ngsanaUPC"/>
              <a:cs typeface="AngsanaUPC"/>
            </a:rPr>
            <a:t>Occupations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tabSelected="1" zoomScale="90" zoomScaleNormal="90" workbookViewId="0">
      <selection activeCell="A4" sqref="A4:A6"/>
    </sheetView>
  </sheetViews>
  <sheetFormatPr defaultRowHeight="21"/>
  <cols>
    <col min="1" max="1" width="10.28515625" style="2" customWidth="1"/>
    <col min="2" max="2" width="45.85546875" style="2" customWidth="1"/>
    <col min="3" max="3" width="9.85546875" style="2" customWidth="1"/>
    <col min="4" max="4" width="11.28515625" style="2" customWidth="1"/>
    <col min="5" max="5" width="11.7109375" style="2" customWidth="1"/>
    <col min="6" max="6" width="12.42578125" style="2" customWidth="1"/>
    <col min="7" max="7" width="12" style="2" customWidth="1"/>
    <col min="8" max="8" width="10.42578125" style="2" customWidth="1"/>
    <col min="9" max="9" width="12.42578125" style="2" customWidth="1"/>
    <col min="10" max="10" width="13.85546875" style="2" customWidth="1"/>
    <col min="11" max="16384" width="9.140625" style="2"/>
  </cols>
  <sheetData>
    <row r="1" spans="1:11" ht="25.5">
      <c r="A1" s="1" t="s">
        <v>39</v>
      </c>
    </row>
    <row r="2" spans="1:11" ht="25.5">
      <c r="A2" s="1" t="s">
        <v>40</v>
      </c>
    </row>
    <row r="4" spans="1:11" s="3" customFormat="1" ht="23.25" customHeight="1">
      <c r="A4" s="30" t="s">
        <v>0</v>
      </c>
      <c r="B4" s="33" t="s">
        <v>1</v>
      </c>
      <c r="C4" s="35" t="s">
        <v>2</v>
      </c>
      <c r="D4" s="36"/>
      <c r="E4" s="36"/>
      <c r="F4" s="36"/>
      <c r="G4" s="36"/>
      <c r="H4" s="36"/>
      <c r="I4" s="36"/>
      <c r="J4" s="37"/>
    </row>
    <row r="5" spans="1:11" s="4" customFormat="1" ht="21.75" customHeight="1">
      <c r="A5" s="31"/>
      <c r="B5" s="34"/>
      <c r="C5" s="30" t="s">
        <v>3</v>
      </c>
      <c r="D5" s="38" t="s">
        <v>4</v>
      </c>
      <c r="E5" s="38" t="s">
        <v>5</v>
      </c>
      <c r="F5" s="39" t="s">
        <v>6</v>
      </c>
      <c r="G5" s="30" t="s">
        <v>7</v>
      </c>
      <c r="H5" s="30" t="s">
        <v>8</v>
      </c>
      <c r="I5" s="39" t="s">
        <v>9</v>
      </c>
      <c r="J5" s="30" t="s">
        <v>10</v>
      </c>
    </row>
    <row r="6" spans="1:11" s="4" customFormat="1" ht="70.5" customHeight="1">
      <c r="A6" s="32"/>
      <c r="B6" s="34"/>
      <c r="C6" s="31"/>
      <c r="D6" s="30"/>
      <c r="E6" s="30"/>
      <c r="F6" s="40"/>
      <c r="G6" s="31"/>
      <c r="H6" s="31"/>
      <c r="I6" s="40"/>
      <c r="J6" s="31"/>
    </row>
    <row r="7" spans="1:11" s="4" customFormat="1" ht="24" customHeight="1">
      <c r="A7" s="5"/>
      <c r="B7" s="5" t="s">
        <v>11</v>
      </c>
      <c r="C7" s="6">
        <f>SUM(D7:J7)</f>
        <v>423812</v>
      </c>
      <c r="D7" s="6">
        <f>SUM(D8:D30)</f>
        <v>1933</v>
      </c>
      <c r="E7" s="6">
        <f t="shared" ref="E7:J7" si="0">SUM(E8:E30)</f>
        <v>88729</v>
      </c>
      <c r="F7" s="6">
        <f t="shared" si="0"/>
        <v>101103</v>
      </c>
      <c r="G7" s="6">
        <f t="shared" si="0"/>
        <v>167170</v>
      </c>
      <c r="H7" s="6">
        <f t="shared" si="0"/>
        <v>53438</v>
      </c>
      <c r="I7" s="6">
        <f t="shared" si="0"/>
        <v>11176</v>
      </c>
      <c r="J7" s="6">
        <f t="shared" si="0"/>
        <v>263</v>
      </c>
      <c r="K7" s="7"/>
    </row>
    <row r="8" spans="1:11" s="4" customFormat="1" ht="24" customHeight="1">
      <c r="A8" s="8">
        <v>1</v>
      </c>
      <c r="B8" s="9" t="s">
        <v>12</v>
      </c>
      <c r="C8" s="10">
        <f>SUM(D8:J8)</f>
        <v>7368</v>
      </c>
      <c r="D8" s="11">
        <v>3</v>
      </c>
      <c r="E8" s="11">
        <v>801</v>
      </c>
      <c r="F8" s="11">
        <v>1468</v>
      </c>
      <c r="G8" s="11">
        <v>3280</v>
      </c>
      <c r="H8" s="11">
        <v>1487</v>
      </c>
      <c r="I8" s="11">
        <v>315</v>
      </c>
      <c r="J8" s="11">
        <v>14</v>
      </c>
    </row>
    <row r="9" spans="1:11" s="4" customFormat="1" ht="24" customHeight="1">
      <c r="A9" s="8"/>
      <c r="B9" s="12" t="s">
        <v>13</v>
      </c>
      <c r="C9" s="10"/>
      <c r="D9" s="13"/>
      <c r="E9" s="13"/>
      <c r="F9" s="13"/>
      <c r="G9" s="13"/>
      <c r="H9" s="13"/>
      <c r="I9" s="13"/>
      <c r="J9" s="13"/>
      <c r="K9" s="14"/>
    </row>
    <row r="10" spans="1:11" s="4" customFormat="1" ht="24" customHeight="1">
      <c r="A10" s="8">
        <v>2</v>
      </c>
      <c r="B10" s="12" t="s">
        <v>14</v>
      </c>
      <c r="C10" s="10">
        <f>SUM(D10:J10)</f>
        <v>20877</v>
      </c>
      <c r="D10" s="13">
        <v>17</v>
      </c>
      <c r="E10" s="13">
        <v>4093</v>
      </c>
      <c r="F10" s="13">
        <v>5695</v>
      </c>
      <c r="G10" s="13">
        <v>9273</v>
      </c>
      <c r="H10" s="13">
        <v>1585</v>
      </c>
      <c r="I10" s="13">
        <v>195</v>
      </c>
      <c r="J10" s="13">
        <v>19</v>
      </c>
      <c r="K10" s="14"/>
    </row>
    <row r="11" spans="1:11" s="4" customFormat="1" ht="26.25" customHeight="1">
      <c r="A11" s="8"/>
      <c r="B11" s="12" t="s">
        <v>15</v>
      </c>
      <c r="C11" s="10"/>
      <c r="D11" s="13"/>
      <c r="E11" s="13"/>
      <c r="F11" s="13"/>
      <c r="G11" s="13"/>
      <c r="H11" s="13"/>
      <c r="I11" s="13"/>
      <c r="J11" s="13"/>
      <c r="K11" s="14"/>
    </row>
    <row r="12" spans="1:11" s="4" customFormat="1" ht="24" customHeight="1">
      <c r="A12" s="8">
        <v>3</v>
      </c>
      <c r="B12" s="12" t="s">
        <v>16</v>
      </c>
      <c r="C12" s="10">
        <f>SUM(D12:J12)</f>
        <v>45303</v>
      </c>
      <c r="D12" s="13">
        <v>228</v>
      </c>
      <c r="E12" s="13">
        <v>10991</v>
      </c>
      <c r="F12" s="13">
        <v>11971</v>
      </c>
      <c r="G12" s="13">
        <v>18153</v>
      </c>
      <c r="H12" s="13">
        <v>3435</v>
      </c>
      <c r="I12" s="13">
        <v>512</v>
      </c>
      <c r="J12" s="13">
        <v>13</v>
      </c>
      <c r="K12" s="14"/>
    </row>
    <row r="13" spans="1:11" s="4" customFormat="1" ht="24" customHeight="1">
      <c r="A13" s="8"/>
      <c r="B13" s="12" t="s">
        <v>17</v>
      </c>
      <c r="C13" s="10"/>
      <c r="D13" s="13"/>
      <c r="E13" s="13"/>
      <c r="F13" s="13"/>
      <c r="G13" s="13"/>
      <c r="H13" s="13"/>
      <c r="I13" s="13"/>
      <c r="J13" s="13"/>
      <c r="K13" s="14"/>
    </row>
    <row r="14" spans="1:11" s="4" customFormat="1" ht="24" customHeight="1">
      <c r="A14" s="8">
        <v>4</v>
      </c>
      <c r="B14" s="12" t="s">
        <v>18</v>
      </c>
      <c r="C14" s="10">
        <f>SUM(D14:J14)</f>
        <v>73568</v>
      </c>
      <c r="D14" s="13">
        <v>602</v>
      </c>
      <c r="E14" s="13">
        <v>18018</v>
      </c>
      <c r="F14" s="13">
        <v>20075</v>
      </c>
      <c r="G14" s="13">
        <v>28965</v>
      </c>
      <c r="H14" s="13">
        <v>5073</v>
      </c>
      <c r="I14" s="13">
        <v>811</v>
      </c>
      <c r="J14" s="13">
        <v>24</v>
      </c>
      <c r="K14" s="14"/>
    </row>
    <row r="15" spans="1:11" s="4" customFormat="1" ht="24" customHeight="1">
      <c r="A15" s="8"/>
      <c r="B15" s="12" t="s">
        <v>19</v>
      </c>
      <c r="C15" s="10"/>
      <c r="D15" s="13"/>
      <c r="E15" s="13"/>
      <c r="F15" s="13"/>
      <c r="G15" s="13"/>
      <c r="H15" s="13"/>
      <c r="I15" s="13"/>
      <c r="J15" s="13"/>
      <c r="K15" s="14"/>
    </row>
    <row r="16" spans="1:11" s="4" customFormat="1" ht="24" customHeight="1">
      <c r="A16" s="8">
        <v>5</v>
      </c>
      <c r="B16" s="12" t="s">
        <v>20</v>
      </c>
      <c r="C16" s="10">
        <f>SUM(D16:J16)</f>
        <v>81723</v>
      </c>
      <c r="D16" s="11">
        <v>451</v>
      </c>
      <c r="E16" s="11">
        <v>19704</v>
      </c>
      <c r="F16" s="11">
        <v>20305</v>
      </c>
      <c r="G16" s="11">
        <v>29270</v>
      </c>
      <c r="H16" s="11">
        <v>9474</v>
      </c>
      <c r="I16" s="11">
        <v>2463</v>
      </c>
      <c r="J16" s="11">
        <v>56</v>
      </c>
      <c r="K16" s="14"/>
    </row>
    <row r="17" spans="1:11" s="4" customFormat="1" ht="24" customHeight="1">
      <c r="A17" s="8"/>
      <c r="B17" s="12" t="s">
        <v>21</v>
      </c>
      <c r="C17" s="10"/>
      <c r="D17" s="13"/>
      <c r="E17" s="13"/>
      <c r="F17" s="13"/>
      <c r="G17" s="13"/>
      <c r="H17" s="13"/>
      <c r="I17" s="13"/>
      <c r="J17" s="13"/>
      <c r="K17" s="14"/>
    </row>
    <row r="18" spans="1:11" s="4" customFormat="1" ht="24" customHeight="1">
      <c r="A18" s="8"/>
      <c r="B18" s="12" t="s">
        <v>22</v>
      </c>
      <c r="C18" s="10"/>
      <c r="D18" s="13"/>
      <c r="E18" s="13"/>
      <c r="F18" s="13"/>
      <c r="G18" s="13"/>
      <c r="H18" s="13"/>
      <c r="I18" s="13"/>
      <c r="J18" s="13"/>
      <c r="K18" s="14"/>
    </row>
    <row r="19" spans="1:11" s="4" customFormat="1" ht="24" customHeight="1">
      <c r="A19" s="8"/>
      <c r="B19" s="12" t="s">
        <v>23</v>
      </c>
      <c r="C19" s="10"/>
      <c r="D19" s="13"/>
      <c r="E19" s="13"/>
      <c r="F19" s="13"/>
      <c r="G19" s="13"/>
      <c r="H19" s="13"/>
      <c r="I19" s="13"/>
      <c r="J19" s="13"/>
      <c r="K19" s="14"/>
    </row>
    <row r="20" spans="1:11" s="4" customFormat="1" ht="24" customHeight="1">
      <c r="A20" s="8">
        <v>6</v>
      </c>
      <c r="B20" s="12" t="s">
        <v>24</v>
      </c>
      <c r="C20" s="10">
        <f>SUM(D20:J20)</f>
        <v>1168</v>
      </c>
      <c r="D20" s="13">
        <v>3</v>
      </c>
      <c r="E20" s="13">
        <v>135</v>
      </c>
      <c r="F20" s="13">
        <v>196</v>
      </c>
      <c r="G20" s="13">
        <v>410</v>
      </c>
      <c r="H20" s="13">
        <v>289</v>
      </c>
      <c r="I20" s="13">
        <v>125</v>
      </c>
      <c r="J20" s="13">
        <v>10</v>
      </c>
      <c r="K20" s="14"/>
    </row>
    <row r="21" spans="1:11" s="4" customFormat="1" ht="24" customHeight="1">
      <c r="A21" s="8"/>
      <c r="B21" s="12" t="s">
        <v>25</v>
      </c>
      <c r="C21" s="10"/>
      <c r="D21" s="13"/>
      <c r="E21" s="13"/>
      <c r="F21" s="13"/>
      <c r="G21" s="13"/>
      <c r="H21" s="13"/>
      <c r="I21" s="13"/>
      <c r="J21" s="13"/>
      <c r="K21" s="14"/>
    </row>
    <row r="22" spans="1:11" s="4" customFormat="1" ht="24" customHeight="1">
      <c r="A22" s="15"/>
      <c r="B22" s="16" t="s">
        <v>26</v>
      </c>
      <c r="C22" s="17"/>
      <c r="D22" s="18"/>
      <c r="E22" s="18"/>
      <c r="F22" s="18"/>
      <c r="G22" s="18"/>
      <c r="H22" s="18"/>
      <c r="I22" s="18"/>
      <c r="J22" s="18"/>
      <c r="K22" s="19"/>
    </row>
    <row r="23" spans="1:11" s="4" customFormat="1" ht="24" customHeight="1">
      <c r="A23" s="20">
        <v>7</v>
      </c>
      <c r="B23" s="21" t="s">
        <v>27</v>
      </c>
      <c r="C23" s="22">
        <f>SUM(D23:J23)</f>
        <v>20769</v>
      </c>
      <c r="D23" s="23">
        <v>14</v>
      </c>
      <c r="E23" s="23">
        <v>3433</v>
      </c>
      <c r="F23" s="23">
        <v>4499</v>
      </c>
      <c r="G23" s="23">
        <v>9202</v>
      </c>
      <c r="H23" s="23">
        <v>2973</v>
      </c>
      <c r="I23" s="23">
        <v>631</v>
      </c>
      <c r="J23" s="23">
        <v>17</v>
      </c>
      <c r="K23" s="14"/>
    </row>
    <row r="24" spans="1:11" s="4" customFormat="1" ht="24" customHeight="1">
      <c r="A24" s="8"/>
      <c r="B24" s="12" t="s">
        <v>28</v>
      </c>
      <c r="C24" s="10"/>
      <c r="D24" s="13"/>
      <c r="E24" s="13"/>
      <c r="F24" s="13"/>
      <c r="G24" s="13"/>
      <c r="H24" s="13"/>
      <c r="I24" s="13"/>
      <c r="J24" s="13"/>
      <c r="K24" s="14"/>
    </row>
    <row r="25" spans="1:11" s="4" customFormat="1" ht="24" customHeight="1">
      <c r="A25" s="8">
        <v>8</v>
      </c>
      <c r="B25" s="12" t="s">
        <v>29</v>
      </c>
      <c r="C25" s="10">
        <f>SUM(D25:J25)</f>
        <v>27038</v>
      </c>
      <c r="D25" s="13">
        <v>13</v>
      </c>
      <c r="E25" s="13">
        <v>4519</v>
      </c>
      <c r="F25" s="13">
        <v>5117</v>
      </c>
      <c r="G25" s="13">
        <v>11051</v>
      </c>
      <c r="H25" s="13">
        <v>5233</v>
      </c>
      <c r="I25" s="13">
        <v>1089</v>
      </c>
      <c r="J25" s="13">
        <v>16</v>
      </c>
      <c r="K25" s="14"/>
    </row>
    <row r="26" spans="1:11" s="4" customFormat="1" ht="24" customHeight="1">
      <c r="A26" s="8"/>
      <c r="B26" s="12" t="s">
        <v>30</v>
      </c>
      <c r="C26" s="10"/>
      <c r="D26" s="13"/>
      <c r="E26" s="13"/>
      <c r="F26" s="13"/>
      <c r="G26" s="13"/>
      <c r="H26" s="13"/>
      <c r="I26" s="13"/>
      <c r="J26" s="13"/>
      <c r="K26" s="14"/>
    </row>
    <row r="27" spans="1:11" s="4" customFormat="1" ht="24" customHeight="1">
      <c r="A27" s="8"/>
      <c r="B27" s="12" t="s">
        <v>31</v>
      </c>
      <c r="C27" s="10"/>
      <c r="D27" s="13"/>
      <c r="E27" s="13"/>
      <c r="F27" s="13"/>
      <c r="G27" s="13"/>
      <c r="H27" s="13"/>
      <c r="I27" s="13"/>
      <c r="J27" s="13"/>
      <c r="K27" s="14"/>
    </row>
    <row r="28" spans="1:11" s="4" customFormat="1" ht="24" customHeight="1">
      <c r="A28" s="8">
        <v>9</v>
      </c>
      <c r="B28" s="12" t="s">
        <v>32</v>
      </c>
      <c r="C28" s="10">
        <f>SUM(D28:J28)</f>
        <v>145774</v>
      </c>
      <c r="D28" s="24">
        <v>590</v>
      </c>
      <c r="E28" s="24">
        <v>26867</v>
      </c>
      <c r="F28" s="24">
        <v>31757</v>
      </c>
      <c r="G28" s="24">
        <v>57544</v>
      </c>
      <c r="H28" s="24">
        <f>23886+1</f>
        <v>23887</v>
      </c>
      <c r="I28" s="24">
        <v>5035</v>
      </c>
      <c r="J28" s="24">
        <v>94</v>
      </c>
      <c r="K28" s="14"/>
    </row>
    <row r="29" spans="1:11" s="4" customFormat="1" ht="24" customHeight="1">
      <c r="A29" s="8"/>
      <c r="B29" s="12" t="s">
        <v>33</v>
      </c>
      <c r="C29" s="10"/>
      <c r="D29" s="13"/>
      <c r="E29" s="13"/>
      <c r="F29" s="13"/>
      <c r="G29" s="13"/>
      <c r="H29" s="13"/>
      <c r="I29" s="13"/>
      <c r="J29" s="13"/>
      <c r="K29" s="14"/>
    </row>
    <row r="30" spans="1:11" s="4" customFormat="1" ht="24" customHeight="1">
      <c r="A30" s="8" t="s">
        <v>34</v>
      </c>
      <c r="B30" s="12" t="s">
        <v>35</v>
      </c>
      <c r="C30" s="10">
        <f>SUM(D30:J30)</f>
        <v>224</v>
      </c>
      <c r="D30" s="13">
        <v>12</v>
      </c>
      <c r="E30" s="13">
        <v>168</v>
      </c>
      <c r="F30" s="13">
        <v>20</v>
      </c>
      <c r="G30" s="13">
        <v>22</v>
      </c>
      <c r="H30" s="13">
        <v>2</v>
      </c>
      <c r="I30" s="13">
        <v>0</v>
      </c>
      <c r="J30" s="13">
        <v>0</v>
      </c>
      <c r="K30" s="14"/>
    </row>
    <row r="31" spans="1:11" s="4" customFormat="1" ht="24" customHeight="1">
      <c r="A31" s="8"/>
      <c r="B31" s="12" t="s">
        <v>36</v>
      </c>
      <c r="C31" s="10"/>
      <c r="D31" s="13"/>
      <c r="E31" s="13"/>
      <c r="F31" s="13"/>
      <c r="G31" s="13"/>
      <c r="H31" s="13"/>
      <c r="I31" s="13"/>
      <c r="J31" s="13"/>
      <c r="K31" s="14"/>
    </row>
    <row r="32" spans="1:11" s="4" customFormat="1" ht="24" customHeight="1">
      <c r="A32" s="15"/>
      <c r="B32" s="16"/>
      <c r="C32" s="17"/>
      <c r="D32" s="25"/>
      <c r="E32" s="25"/>
      <c r="F32" s="25"/>
      <c r="G32" s="25"/>
      <c r="H32" s="25"/>
      <c r="I32" s="25"/>
      <c r="J32" s="25"/>
      <c r="K32" s="14"/>
    </row>
    <row r="33" spans="1:11" s="4" customFormat="1" ht="23.25">
      <c r="A33" s="26" t="s">
        <v>37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s="4" customFormat="1" ht="23.25">
      <c r="A34" s="27" t="s">
        <v>38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s="4" customFormat="1" ht="23.25">
      <c r="A35" s="28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s="4" customFormat="1" ht="23.25">
      <c r="A36" s="28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s="4" customFormat="1" ht="23.25">
      <c r="A37" s="28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s="4" customFormat="1" ht="23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4" customFormat="1" ht="23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4" customFormat="1" ht="23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</sheetData>
  <mergeCells count="11">
    <mergeCell ref="J5:J6"/>
    <mergeCell ref="A4:A6"/>
    <mergeCell ref="B4:B6"/>
    <mergeCell ref="C4:J4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5" right="0.5" top="0.75" bottom="0.56999999999999995" header="0.5" footer="0.71"/>
  <pageSetup paperSize="9" scale="90" orientation="landscape" verticalDpi="300" r:id="rId1"/>
  <headerFooter alignWithMargins="0">
    <oddHeader>&amp;Cตารางที่ 2.10 / TABLE 2.10 (Cont'd)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2.10</vt:lpstr>
      <vt:lpstr>'2.10'!Print_Titles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2016-06-21T05:02:56Z</dcterms:created>
  <dcterms:modified xsi:type="dcterms:W3CDTF">2016-06-27T02:57:31Z</dcterms:modified>
</cp:coreProperties>
</file>