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24" i="3" l="1"/>
  <c r="G29" i="3" l="1"/>
  <c r="G22" i="3" l="1"/>
  <c r="G10" i="3"/>
  <c r="G25" i="3"/>
  <c r="G26" i="3"/>
  <c r="G27" i="3"/>
  <c r="G28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G32" i="3" l="1"/>
  <c r="G33" i="3"/>
  <c r="G16" i="3"/>
  <c r="G17" i="3"/>
</calcChain>
</file>

<file path=xl/sharedStrings.xml><?xml version="1.0" encoding="utf-8"?>
<sst xmlns="http://schemas.openxmlformats.org/spreadsheetml/2006/main" count="67" uniqueCount="53">
  <si>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</si>
  <si>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</si>
  <si>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</si>
  <si>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</si>
  <si>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</si>
  <si>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</si>
  <si>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</si>
  <si>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</si>
  <si>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</si>
  <si>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</si>
  <si>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</si>
  <si>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</si>
  <si>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</si>
  <si>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</si>
  <si>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</si>
  <si>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</si>
  <si>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</si>
  <si>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</si>
  <si>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</si>
  <si>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</si>
  <si>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</si>
  <si>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</si>
  <si>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</si>
  <si>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</si>
  <si>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</si>
  <si>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N/A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</si>
  <si>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</si>
  <si>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</si>
  <si>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</si>
  <si>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</si>
  <si>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</si>
  <si>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% YoY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</si>
  <si>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</si>
  <si>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</si>
  <si>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</si>
  <si>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</si>
  <si>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>กลุ่มความร่วมมือฯ  2</t>
  </si>
  <si>
    <t>ผลิตภัณฑ์อื่น ๆ จากสัตว์</t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</si>
  <si>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</si>
  <si>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</si>
  <si>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</si>
  <si>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เครื่องเทศและสมุนไพร</t>
  </si>
  <si>
    <t>ธัญพืช</t>
  </si>
  <si>
    <t>เครื่องโทรสาร โทรพิมพ์ โทรศัพท์อุปกรณ์และส่วนประกอบ</t>
  </si>
  <si>
    <r>
      <rPr>
        <b/>
        <sz val="12"/>
        <color indexed="8"/>
        <rFont val="Angsana New"/>
        <family val="1"/>
      </rPr>
      <t xml:space="preserve">  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</si>
  <si>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</si>
  <si>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>ปี 2560-2562 (มกราคม-มิถุนายน)</t>
  </si>
  <si>
    <t>(มกราคม-มิถุนายน)</t>
  </si>
  <si>
    <t>เครื่องดื่มที่มีแอลกอฮอส์</t>
  </si>
  <si>
    <t>ผักและของปรุงแต่งจากผัก</t>
  </si>
  <si>
    <t>เครื่องดื่มที่ไม่มีแอลกอฮอล์</t>
  </si>
  <si>
    <t>สินแร่ โลหะอื่น ๆ เศษโลหะอื่น ๆ ฯ</t>
  </si>
  <si>
    <t>เครื่องพักกระแสไฟฟ้า หม้อแปลงไฟฟ้าฯ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</si>
</sst>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90" formatCode="_-* #,##0.0_-;\-* #,##0.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4"/>
      <color rgb="FFC00000"/>
      <name val="Angsana New"/>
      <family val="1"/>
    </font>
    <font>
      <sz val="14"/>
      <color rgb="FF000000"/>
      <name val="AngsanaUPC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8" fillId="0" borderId="0"/>
    <xf numFmtId="0" fontId="19" fillId="0" borderId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0" applyFont="1"/>
    <xf numFmtId="0" fontId="2" fillId="0" borderId="0" xfId="0" applyFont="1"/>
    <xf numFmtId="0" fontId="6" fillId="0" borderId="0" xfId="0" applyFont="1"/>
    <xf numFmtId="0" fontId="9" fillId="0" borderId="0" xfId="0" applyFont="1"/>
    <xf numFmtId="0" fontId="7" fillId="4" borderId="0" xfId="0" applyFont="1" applyFill="1" applyAlignment="1">
      <alignment horizontal="right"/>
    </xf>
    <xf numFmtId="43" fontId="2" fillId="0" borderId="0" xfId="1" applyFont="1"/>
    <xf numFmtId="190" fontId="2" fillId="0" borderId="0" xfId="1" applyNumberFormat="1" applyFont="1"/>
    <xf numFmtId="49" fontId="6" fillId="0" borderId="0" xfId="4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0" fontId="7" fillId="3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left" vertical="center" wrapText="1" shrinkToFit="1"/>
    </xf>
    <xf numFmtId="4" fontId="22" fillId="9" borderId="2" xfId="0" applyNumberFormat="1" applyFont="1" applyFill="1" applyBorder="1" applyAlignment="1">
      <alignment horizontal="right" vertical="center" wrapText="1" shrinkToFit="1"/>
    </xf>
    <xf numFmtId="187" fontId="4" fillId="7" borderId="2" xfId="0" applyNumberFormat="1" applyFont="1" applyFill="1" applyBorder="1" applyAlignment="1">
      <alignment horizontal="right" vertical="center"/>
    </xf>
    <xf numFmtId="187" fontId="4" fillId="7" borderId="2" xfId="4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/>
    <xf numFmtId="49" fontId="21" fillId="9" borderId="0" xfId="0" applyNumberFormat="1" applyFont="1" applyFill="1" applyBorder="1" applyAlignment="1">
      <alignment horizontal="left" vertical="center" wrapText="1" shrinkToFit="1"/>
    </xf>
    <xf numFmtId="49" fontId="22" fillId="9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vertical="justify"/>
    </xf>
    <xf numFmtId="0" fontId="6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87" fontId="3" fillId="7" borderId="2" xfId="0" applyNumberFormat="1" applyFont="1" applyFill="1" applyBorder="1" applyAlignment="1">
      <alignment horizontal="left" vertical="center"/>
    </xf>
    <xf numFmtId="4" fontId="23" fillId="7" borderId="2" xfId="0" applyNumberFormat="1" applyFont="1" applyFill="1" applyBorder="1" applyAlignment="1">
      <alignment horizontal="right" vertical="center" wrapText="1" shrinkToFit="1"/>
    </xf>
    <xf numFmtId="4" fontId="3" fillId="7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4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13" fillId="5" borderId="0" xfId="2" applyFont="1" applyFill="1" applyBorder="1" applyAlignment="1">
      <alignment vertical="center"/>
    </xf>
    <xf numFmtId="187" fontId="12" fillId="4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3" fillId="2" borderId="3" xfId="0" applyFont="1" applyFill="1" applyBorder="1" applyAlignment="1"/>
    <xf numFmtId="0" fontId="20" fillId="2" borderId="3" xfId="0" applyFont="1" applyFill="1" applyBorder="1" applyAlignment="1"/>
    <xf numFmtId="4" fontId="23" fillId="9" borderId="7" xfId="0" applyNumberFormat="1" applyFont="1" applyFill="1" applyBorder="1" applyAlignment="1">
      <alignment horizontal="right" vertical="center" wrapText="1" shrinkToFit="1"/>
    </xf>
    <xf numFmtId="4" fontId="23" fillId="7" borderId="7" xfId="0" applyNumberFormat="1" applyFont="1" applyFill="1" applyBorder="1" applyAlignment="1">
      <alignment horizontal="right" vertical="center" wrapText="1" shrinkToFit="1"/>
    </xf>
    <xf numFmtId="4" fontId="23" fillId="9" borderId="8" xfId="0" applyNumberFormat="1" applyFont="1" applyFill="1" applyBorder="1" applyAlignment="1">
      <alignment horizontal="right" vertical="center" wrapText="1" shrinkToFit="1"/>
    </xf>
    <xf numFmtId="4" fontId="23" fillId="7" borderId="8" xfId="0" applyNumberFormat="1" applyFont="1" applyFill="1" applyBorder="1" applyAlignment="1">
      <alignment horizontal="right" vertical="center" wrapText="1" shrinkToFit="1"/>
    </xf>
    <xf numFmtId="4" fontId="22" fillId="9" borderId="7" xfId="0" applyNumberFormat="1" applyFont="1" applyFill="1" applyBorder="1" applyAlignment="1">
      <alignment horizontal="right" vertical="center" wrapText="1" shrinkToFit="1"/>
    </xf>
    <xf numFmtId="4" fontId="22" fillId="9" borderId="8" xfId="0" applyNumberFormat="1" applyFont="1" applyFill="1" applyBorder="1" applyAlignment="1">
      <alignment horizontal="right" vertical="center" wrapText="1" shrinkToFit="1"/>
    </xf>
    <xf numFmtId="0" fontId="3" fillId="6" borderId="5" xfId="0" quotePrefix="1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3" xfId="0" applyFont="1" applyBorder="1" applyAlignment="1">
      <alignment horizontal="left"/>
    </xf>
  </cellXfs>
  <cellStyles count="5">
    <cellStyle name="Comma" xfId="1" builtinId="3"/>
    <cellStyle name="Normal" xfId="0" builtinId="0"/>
    <cellStyle name="Normal 2 2" xfId="2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Layout" zoomScale="175" zoomScaleNormal="96" zoomScalePageLayoutView="175" workbookViewId="0">
      <selection activeCell="H1" sqref="H1:K1048576"/>
    </sheetView>
  </sheetViews>
  <sheetFormatPr defaultColWidth="9.125" defaultRowHeight="23.25" x14ac:dyDescent="0.5"/>
  <cols>
    <col min="1" max="1" width="6.375" style="2" customWidth="1"/>
    <col min="2" max="2" width="28.625" style="3" customWidth="1"/>
    <col min="3" max="6" width="9.625" style="2" customWidth="1"/>
    <col min="7" max="7" width="8.5" style="2" customWidth="1"/>
    <col min="8" max="10" width="9.125" style="2"/>
    <col min="11" max="11" width="9.125" style="23"/>
    <col min="12" max="16384" width="9.125" style="2"/>
  </cols>
  <sheetData>
    <row r="1" spans="1:11" ht="24" customHeight="1" x14ac:dyDescent="0.55000000000000004">
      <c r="A1" s="68" t="s">
        <v>29</v>
      </c>
      <c r="B1" s="68"/>
      <c r="C1" s="68"/>
      <c r="D1" s="68"/>
      <c r="E1" s="68"/>
      <c r="F1" s="68"/>
      <c r="G1" s="68"/>
    </row>
    <row r="2" spans="1:11" ht="24" customHeight="1" x14ac:dyDescent="0.55000000000000004">
      <c r="A2" s="68" t="s">
        <v>46</v>
      </c>
      <c r="B2" s="68"/>
      <c r="C2" s="68"/>
      <c r="D2" s="68"/>
      <c r="E2" s="68"/>
      <c r="F2" s="68"/>
      <c r="G2" s="68"/>
    </row>
    <row r="3" spans="1:11" ht="22.5" customHeight="1" x14ac:dyDescent="0.55000000000000004">
      <c r="A3" s="69" t="s">
        <v>28</v>
      </c>
      <c r="B3" s="69"/>
      <c r="C3" s="14"/>
      <c r="D3" s="14"/>
      <c r="E3" s="14"/>
      <c r="F3" s="14"/>
      <c r="G3" s="15" t="s">
        <v>11</v>
      </c>
    </row>
    <row r="4" spans="1:11" ht="20.25" customHeight="1" x14ac:dyDescent="0.5">
      <c r="A4" s="61" t="s">
        <v>3</v>
      </c>
      <c r="B4" s="63" t="s">
        <v>20</v>
      </c>
      <c r="C4" s="65">
        <v>2560</v>
      </c>
      <c r="D4" s="65">
        <v>2561</v>
      </c>
      <c r="E4" s="30">
        <v>2561</v>
      </c>
      <c r="F4" s="31">
        <v>2562</v>
      </c>
      <c r="G4" s="59" t="s">
        <v>31</v>
      </c>
      <c r="K4" s="24"/>
    </row>
    <row r="5" spans="1:11" ht="17.25" customHeight="1" x14ac:dyDescent="0.5">
      <c r="A5" s="62"/>
      <c r="B5" s="64"/>
      <c r="C5" s="66"/>
      <c r="D5" s="66"/>
      <c r="E5" s="67" t="s">
        <v>47</v>
      </c>
      <c r="F5" s="67"/>
      <c r="G5" s="60"/>
      <c r="K5" s="24"/>
    </row>
    <row r="6" spans="1:11" ht="18.75" customHeight="1" x14ac:dyDescent="0.5">
      <c r="A6" s="17">
        <v>1</v>
      </c>
      <c r="B6" s="18" t="s">
        <v>6</v>
      </c>
      <c r="C6" s="19">
        <v>5964.3482359999998</v>
      </c>
      <c r="D6" s="19">
        <v>7754.2395310000002</v>
      </c>
      <c r="E6" s="53">
        <v>4102.897602</v>
      </c>
      <c r="F6" s="55">
        <v>4826.8253969999996</v>
      </c>
      <c r="G6" s="35">
        <f>(F6-E6)*100/E6</f>
        <v>17.644305688913938</v>
      </c>
      <c r="H6" s="7"/>
      <c r="K6" s="24"/>
    </row>
    <row r="7" spans="1:11" ht="18.75" customHeight="1" x14ac:dyDescent="0.5">
      <c r="A7" s="17" t="s">
        <v>16</v>
      </c>
      <c r="B7" s="18" t="s">
        <v>50</v>
      </c>
      <c r="C7" s="19">
        <v>6657.8609569999999</v>
      </c>
      <c r="D7" s="19">
        <v>6069.7695460000004</v>
      </c>
      <c r="E7" s="53">
        <v>3336.8741060000002</v>
      </c>
      <c r="F7" s="55">
        <v>3380.5886999999998</v>
      </c>
      <c r="G7" s="35">
        <f t="shared" ref="G7:G18" si="0">(F7-E7)*100/E7</f>
        <v>1.3100462472167229</v>
      </c>
      <c r="H7" s="7"/>
      <c r="K7" s="24"/>
    </row>
    <row r="8" spans="1:11" ht="18.75" customHeight="1" x14ac:dyDescent="0.5">
      <c r="A8" s="17" t="s">
        <v>9</v>
      </c>
      <c r="B8" s="18" t="s">
        <v>32</v>
      </c>
      <c r="C8" s="19">
        <v>4877.1124239999999</v>
      </c>
      <c r="D8" s="19">
        <v>5344.938408</v>
      </c>
      <c r="E8" s="53">
        <v>2960.9538029999999</v>
      </c>
      <c r="F8" s="55">
        <v>2617.6607119999999</v>
      </c>
      <c r="G8" s="35">
        <f t="shared" si="0"/>
        <v>-11.594003616408331</v>
      </c>
      <c r="H8" s="7"/>
      <c r="K8" s="24"/>
    </row>
    <row r="9" spans="1:11" ht="18.75" customHeight="1" x14ac:dyDescent="0.5">
      <c r="A9" s="17" t="s">
        <v>10</v>
      </c>
      <c r="B9" s="18" t="s">
        <v>7</v>
      </c>
      <c r="C9" s="19">
        <v>4916.4055749999998</v>
      </c>
      <c r="D9" s="19">
        <v>4961.6061950000003</v>
      </c>
      <c r="E9" s="53">
        <v>2397.3040120000001</v>
      </c>
      <c r="F9" s="55">
        <v>2546.8637920000001</v>
      </c>
      <c r="G9" s="35">
        <f t="shared" si="0"/>
        <v>6.2386655697967459</v>
      </c>
      <c r="H9" s="7"/>
      <c r="K9" s="24"/>
    </row>
    <row r="10" spans="1:11" ht="18.75" customHeight="1" x14ac:dyDescent="0.5">
      <c r="A10" s="17" t="s">
        <v>15</v>
      </c>
      <c r="B10" s="18" t="s">
        <v>22</v>
      </c>
      <c r="C10" s="19">
        <v>4958.9116489999997</v>
      </c>
      <c r="D10" s="19">
        <v>4108.3131270000003</v>
      </c>
      <c r="E10" s="53">
        <v>1956.9231709999999</v>
      </c>
      <c r="F10" s="55">
        <v>1962.8705460000001</v>
      </c>
      <c r="G10" s="35">
        <f>(F10-E10)*100/E10</f>
        <v>0.30391458837707191</v>
      </c>
      <c r="H10" s="7"/>
      <c r="K10" s="24"/>
    </row>
    <row r="11" spans="1:11" ht="18.75" customHeight="1" x14ac:dyDescent="0.5">
      <c r="A11" s="17" t="s">
        <v>12</v>
      </c>
      <c r="B11" s="18" t="s">
        <v>48</v>
      </c>
      <c r="C11" s="19">
        <v>4639.827714</v>
      </c>
      <c r="D11" s="19">
        <v>4374.7789160000002</v>
      </c>
      <c r="E11" s="53">
        <v>2489.9472559999999</v>
      </c>
      <c r="F11" s="55">
        <v>1957.520849</v>
      </c>
      <c r="G11" s="35">
        <f t="shared" si="0"/>
        <v>-21.383039569091977</v>
      </c>
      <c r="H11" s="7"/>
      <c r="K11" s="25"/>
    </row>
    <row r="12" spans="1:11" ht="18.75" customHeight="1" x14ac:dyDescent="0.5">
      <c r="A12" s="17" t="s">
        <v>13</v>
      </c>
      <c r="B12" s="18" t="s">
        <v>35</v>
      </c>
      <c r="C12" s="19">
        <v>3638.051708</v>
      </c>
      <c r="D12" s="19">
        <v>3193.005036</v>
      </c>
      <c r="E12" s="53">
        <v>1699.5210279999999</v>
      </c>
      <c r="F12" s="55">
        <v>1747.992461</v>
      </c>
      <c r="G12" s="35">
        <f t="shared" si="0"/>
        <v>2.8520643287974758</v>
      </c>
      <c r="H12" s="7"/>
      <c r="K12" s="25"/>
    </row>
    <row r="13" spans="1:11" ht="18.75" customHeight="1" x14ac:dyDescent="0.5">
      <c r="A13" s="17" t="s">
        <v>14</v>
      </c>
      <c r="B13" s="18" t="s">
        <v>30</v>
      </c>
      <c r="C13" s="19">
        <v>4024.8485310000001</v>
      </c>
      <c r="D13" s="19">
        <v>3450.9798000000001</v>
      </c>
      <c r="E13" s="53">
        <v>1628.0768399999999</v>
      </c>
      <c r="F13" s="55">
        <v>1686.139173</v>
      </c>
      <c r="G13" s="35">
        <f t="shared" si="0"/>
        <v>3.5663140444894532</v>
      </c>
      <c r="H13" s="7"/>
    </row>
    <row r="14" spans="1:11" ht="18.75" customHeight="1" x14ac:dyDescent="0.5">
      <c r="A14" s="17" t="s">
        <v>17</v>
      </c>
      <c r="B14" s="18" t="s">
        <v>41</v>
      </c>
      <c r="C14" s="19">
        <v>1184.8777030000001</v>
      </c>
      <c r="D14" s="19">
        <v>1930.4923550000001</v>
      </c>
      <c r="E14" s="53">
        <v>970.67375000000004</v>
      </c>
      <c r="F14" s="55">
        <v>1510.149891</v>
      </c>
      <c r="G14" s="35">
        <f t="shared" si="0"/>
        <v>55.577493570831599</v>
      </c>
      <c r="H14" s="7"/>
    </row>
    <row r="15" spans="1:11" ht="18.75" customHeight="1" x14ac:dyDescent="0.5">
      <c r="A15" s="17" t="s">
        <v>18</v>
      </c>
      <c r="B15" s="18" t="s">
        <v>43</v>
      </c>
      <c r="C15" s="19">
        <v>2029.242714</v>
      </c>
      <c r="D15" s="19">
        <v>2423.3839499999999</v>
      </c>
      <c r="E15" s="53">
        <v>1684.607264</v>
      </c>
      <c r="F15" s="55">
        <v>1492.909312</v>
      </c>
      <c r="G15" s="35">
        <f t="shared" si="0"/>
        <v>-11.379385337851661</v>
      </c>
      <c r="H15" s="7"/>
    </row>
    <row r="16" spans="1:11" ht="19.5" customHeight="1" x14ac:dyDescent="0.5">
      <c r="A16" s="20"/>
      <c r="B16" s="32" t="s">
        <v>4</v>
      </c>
      <c r="C16" s="33">
        <v>42891.487211</v>
      </c>
      <c r="D16" s="33">
        <v>43611.506864000003</v>
      </c>
      <c r="E16" s="54">
        <v>23227.778832</v>
      </c>
      <c r="F16" s="56">
        <v>23729.520832999999</v>
      </c>
      <c r="G16" s="34">
        <f t="shared" si="0"/>
        <v>2.1600946204497542</v>
      </c>
      <c r="H16" s="7"/>
    </row>
    <row r="17" spans="1:11" ht="19.5" customHeight="1" x14ac:dyDescent="0.5">
      <c r="A17" s="20"/>
      <c r="B17" s="32" t="s">
        <v>0</v>
      </c>
      <c r="C17" s="33">
        <v>66074.692307000005</v>
      </c>
      <c r="D17" s="33">
        <v>61602.004074999997</v>
      </c>
      <c r="E17" s="54">
        <v>33046.661495</v>
      </c>
      <c r="F17" s="56">
        <v>30828.98373</v>
      </c>
      <c r="G17" s="34">
        <f t="shared" si="0"/>
        <v>-6.7107467582936859</v>
      </c>
      <c r="H17" s="7"/>
    </row>
    <row r="18" spans="1:11" s="11" customFormat="1" ht="19.5" customHeight="1" x14ac:dyDescent="0.2">
      <c r="A18" s="20"/>
      <c r="B18" s="32" t="s">
        <v>2</v>
      </c>
      <c r="C18" s="33">
        <v>108966.179518</v>
      </c>
      <c r="D18" s="33">
        <v>105213.510939</v>
      </c>
      <c r="E18" s="54">
        <v>56274.440326999997</v>
      </c>
      <c r="F18" s="56">
        <v>54558.504563000002</v>
      </c>
      <c r="G18" s="34">
        <f t="shared" si="0"/>
        <v>-3.0492275960969497</v>
      </c>
      <c r="K18" s="26"/>
    </row>
    <row r="19" spans="1:11" ht="33" customHeight="1" x14ac:dyDescent="0.55000000000000004">
      <c r="A19" s="69" t="s">
        <v>19</v>
      </c>
      <c r="B19" s="69"/>
      <c r="C19" s="52"/>
      <c r="D19" s="52"/>
      <c r="E19" s="51"/>
      <c r="F19" s="51"/>
      <c r="G19" s="16" t="s">
        <v>11</v>
      </c>
    </row>
    <row r="20" spans="1:11" ht="18" customHeight="1" x14ac:dyDescent="0.5">
      <c r="A20" s="61" t="s">
        <v>3</v>
      </c>
      <c r="B20" s="63" t="s">
        <v>21</v>
      </c>
      <c r="C20" s="65">
        <v>2560</v>
      </c>
      <c r="D20" s="65">
        <v>2561</v>
      </c>
      <c r="E20" s="30">
        <v>2561</v>
      </c>
      <c r="F20" s="31">
        <v>2562</v>
      </c>
      <c r="G20" s="59" t="s">
        <v>31</v>
      </c>
    </row>
    <row r="21" spans="1:11" ht="18.75" customHeight="1" x14ac:dyDescent="0.5">
      <c r="A21" s="62"/>
      <c r="B21" s="64"/>
      <c r="C21" s="66"/>
      <c r="D21" s="66"/>
      <c r="E21" s="67" t="s">
        <v>47</v>
      </c>
      <c r="F21" s="67"/>
      <c r="G21" s="60"/>
      <c r="H21" s="6"/>
    </row>
    <row r="22" spans="1:11" ht="18.75" customHeight="1" x14ac:dyDescent="0.5">
      <c r="A22" s="17">
        <v>1</v>
      </c>
      <c r="B22" s="18" t="s">
        <v>26</v>
      </c>
      <c r="C22" s="19">
        <v>63570.685073000001</v>
      </c>
      <c r="D22" s="19">
        <v>74775.360820999995</v>
      </c>
      <c r="E22" s="53">
        <v>34008.577387999998</v>
      </c>
      <c r="F22" s="55">
        <v>39246.803470999999</v>
      </c>
      <c r="G22" s="35">
        <f t="shared" ref="G22:G34" si="1">(F22-E22)*100/E22</f>
        <v>15.402661579276531</v>
      </c>
      <c r="H22" s="6"/>
    </row>
    <row r="23" spans="1:11" ht="18.75" customHeight="1" x14ac:dyDescent="0.5">
      <c r="A23" s="17">
        <v>2</v>
      </c>
      <c r="B23" s="18" t="s">
        <v>42</v>
      </c>
      <c r="C23" s="19">
        <v>0</v>
      </c>
      <c r="D23" s="19">
        <v>0</v>
      </c>
      <c r="E23" s="53">
        <v>0</v>
      </c>
      <c r="F23" s="55">
        <v>1969.595536</v>
      </c>
      <c r="G23" s="35" t="s">
        <v>25</v>
      </c>
      <c r="H23" s="6"/>
    </row>
    <row r="24" spans="1:11" ht="18.75" customHeight="1" x14ac:dyDescent="0.5">
      <c r="A24" s="17">
        <v>3</v>
      </c>
      <c r="B24" s="18" t="s">
        <v>8</v>
      </c>
      <c r="C24" s="19">
        <v>3345.3978339999999</v>
      </c>
      <c r="D24" s="19">
        <v>3352.546965</v>
      </c>
      <c r="E24" s="53">
        <v>1792.457238</v>
      </c>
      <c r="F24" s="55">
        <v>1862.2531280000001</v>
      </c>
      <c r="G24" s="35">
        <f t="shared" si="1"/>
        <v>3.8938663930347053</v>
      </c>
      <c r="H24" s="6"/>
    </row>
    <row r="25" spans="1:11" ht="18.75" customHeight="1" x14ac:dyDescent="0.5">
      <c r="A25" s="17" t="s">
        <v>10</v>
      </c>
      <c r="B25" s="18" t="s">
        <v>27</v>
      </c>
      <c r="C25" s="19">
        <v>2071.9976999999999</v>
      </c>
      <c r="D25" s="19">
        <v>2365.6787380000001</v>
      </c>
      <c r="E25" s="53">
        <v>1349.0147380000001</v>
      </c>
      <c r="F25" s="55">
        <v>744.68499999999995</v>
      </c>
      <c r="G25" s="35">
        <f t="shared" si="1"/>
        <v>-44.797860318113152</v>
      </c>
      <c r="H25" s="6"/>
    </row>
    <row r="26" spans="1:11" ht="18.75" customHeight="1" x14ac:dyDescent="0.5">
      <c r="A26" s="17" t="s">
        <v>15</v>
      </c>
      <c r="B26" s="18" t="s">
        <v>34</v>
      </c>
      <c r="C26" s="19">
        <v>541.71594500000003</v>
      </c>
      <c r="D26" s="19">
        <v>742.93318399999998</v>
      </c>
      <c r="E26" s="53">
        <v>330.077517</v>
      </c>
      <c r="F26" s="55">
        <v>544.111625</v>
      </c>
      <c r="G26" s="35">
        <f t="shared" si="1"/>
        <v>64.843588847040436</v>
      </c>
      <c r="H26" s="6"/>
    </row>
    <row r="27" spans="1:11" ht="18.75" customHeight="1" x14ac:dyDescent="0.5">
      <c r="A27" s="17" t="s">
        <v>12</v>
      </c>
      <c r="B27" s="18" t="s">
        <v>37</v>
      </c>
      <c r="C27" s="19">
        <v>1021.889801</v>
      </c>
      <c r="D27" s="19">
        <v>1108.7898680000001</v>
      </c>
      <c r="E27" s="53">
        <v>641.19862699999999</v>
      </c>
      <c r="F27" s="55">
        <v>506.95970999999997</v>
      </c>
      <c r="G27" s="35">
        <f t="shared" si="1"/>
        <v>-20.935621404566735</v>
      </c>
      <c r="H27" s="6"/>
    </row>
    <row r="28" spans="1:11" ht="18.75" customHeight="1" x14ac:dyDescent="0.5">
      <c r="A28" s="17" t="s">
        <v>13</v>
      </c>
      <c r="B28" s="18" t="s">
        <v>33</v>
      </c>
      <c r="C28" s="19">
        <v>1187.5573380000001</v>
      </c>
      <c r="D28" s="19">
        <v>897.96779000000004</v>
      </c>
      <c r="E28" s="53">
        <v>459.94671299999999</v>
      </c>
      <c r="F28" s="55">
        <v>426.99036000000001</v>
      </c>
      <c r="G28" s="35">
        <f t="shared" si="1"/>
        <v>-7.1652545976559638</v>
      </c>
      <c r="H28" s="6"/>
    </row>
    <row r="29" spans="1:11" ht="18.75" customHeight="1" x14ac:dyDescent="0.5">
      <c r="A29" s="17" t="s">
        <v>14</v>
      </c>
      <c r="B29" s="18" t="s">
        <v>51</v>
      </c>
      <c r="C29" s="19">
        <v>261.69082300000002</v>
      </c>
      <c r="D29" s="19">
        <v>382.98121600000002</v>
      </c>
      <c r="E29" s="53">
        <v>225.78857099999999</v>
      </c>
      <c r="F29" s="55">
        <v>298.34445599999998</v>
      </c>
      <c r="G29" s="35">
        <f t="shared" si="1"/>
        <v>32.134436512289184</v>
      </c>
      <c r="H29" s="6"/>
    </row>
    <row r="30" spans="1:11" ht="18.75" customHeight="1" x14ac:dyDescent="0.5">
      <c r="A30" s="17" t="s">
        <v>17</v>
      </c>
      <c r="B30" s="18" t="s">
        <v>52</v>
      </c>
      <c r="C30" s="19">
        <v>195.596169</v>
      </c>
      <c r="D30" s="19">
        <v>343.34734700000001</v>
      </c>
      <c r="E30" s="53">
        <v>163.73389599999999</v>
      </c>
      <c r="F30" s="55">
        <v>202.109073</v>
      </c>
      <c r="G30" s="35">
        <f t="shared" si="1"/>
        <v>23.437527559962302</v>
      </c>
      <c r="H30" s="6"/>
    </row>
    <row r="31" spans="1:11" s="3" customFormat="1" ht="17.25" customHeight="1" x14ac:dyDescent="0.5">
      <c r="A31" s="17" t="s">
        <v>18</v>
      </c>
      <c r="B31" s="18" t="s">
        <v>49</v>
      </c>
      <c r="C31" s="19">
        <v>78.585632000000004</v>
      </c>
      <c r="D31" s="19">
        <v>139.736842</v>
      </c>
      <c r="E31" s="57">
        <v>43.369486999999999</v>
      </c>
      <c r="F31" s="58">
        <v>185.583282</v>
      </c>
      <c r="G31" s="35">
        <f t="shared" si="1"/>
        <v>327.91209866051679</v>
      </c>
      <c r="H31" s="6"/>
      <c r="K31" s="27"/>
    </row>
    <row r="32" spans="1:11" s="4" customFormat="1" ht="19.5" customHeight="1" x14ac:dyDescent="0.5">
      <c r="A32" s="20"/>
      <c r="B32" s="32" t="s">
        <v>4</v>
      </c>
      <c r="C32" s="33">
        <v>72275.116315000007</v>
      </c>
      <c r="D32" s="33">
        <v>84109.342770999996</v>
      </c>
      <c r="E32" s="54">
        <v>39014.164174999998</v>
      </c>
      <c r="F32" s="56">
        <v>45987.435640999996</v>
      </c>
      <c r="G32" s="34">
        <f t="shared" si="1"/>
        <v>17.873691807726647</v>
      </c>
      <c r="H32" s="6"/>
      <c r="K32" s="28"/>
    </row>
    <row r="33" spans="1:11" ht="19.5" customHeight="1" x14ac:dyDescent="0.5">
      <c r="A33" s="21"/>
      <c r="B33" s="32" t="s">
        <v>0</v>
      </c>
      <c r="C33" s="33">
        <v>3089.7164039999998</v>
      </c>
      <c r="D33" s="33">
        <v>4005.719239</v>
      </c>
      <c r="E33" s="54">
        <v>1966.4575870000001</v>
      </c>
      <c r="F33" s="56">
        <v>1656.798462</v>
      </c>
      <c r="G33" s="34">
        <f t="shared" si="1"/>
        <v>-15.747053333217917</v>
      </c>
      <c r="H33" s="6"/>
    </row>
    <row r="34" spans="1:11" s="11" customFormat="1" ht="19.5" customHeight="1" x14ac:dyDescent="0.2">
      <c r="A34" s="21" t="s">
        <v>5</v>
      </c>
      <c r="B34" s="32" t="s">
        <v>2</v>
      </c>
      <c r="C34" s="33">
        <v>75364.832718999998</v>
      </c>
      <c r="D34" s="33">
        <v>88115.062009999994</v>
      </c>
      <c r="E34" s="54">
        <v>40980.621762000002</v>
      </c>
      <c r="F34" s="56">
        <v>47644.234103000003</v>
      </c>
      <c r="G34" s="34">
        <f t="shared" si="1"/>
        <v>16.26039834070783</v>
      </c>
      <c r="K34" s="26"/>
    </row>
    <row r="35" spans="1:11" s="1" customFormat="1" ht="19.5" customHeight="1" x14ac:dyDescent="0.5">
      <c r="A35" s="8" t="s">
        <v>24</v>
      </c>
      <c r="B35" s="9"/>
      <c r="C35" s="10"/>
      <c r="D35" s="10"/>
      <c r="E35" s="10"/>
      <c r="F35" s="10"/>
      <c r="G35" s="5" t="s">
        <v>36</v>
      </c>
      <c r="K35" s="29"/>
    </row>
    <row r="36" spans="1:11" s="22" customFormat="1" ht="15.75" customHeight="1" x14ac:dyDescent="0.2">
      <c r="A36" s="37" t="s">
        <v>45</v>
      </c>
      <c r="B36" s="38"/>
      <c r="C36" s="39"/>
      <c r="D36" s="39"/>
      <c r="E36" s="43"/>
      <c r="F36" s="43"/>
      <c r="G36" s="13" t="s">
        <v>23</v>
      </c>
      <c r="H36" s="45"/>
      <c r="K36" s="46"/>
    </row>
    <row r="37" spans="1:11" s="22" customFormat="1" ht="15.75" customHeight="1" x14ac:dyDescent="0.2">
      <c r="A37" s="41" t="s">
        <v>38</v>
      </c>
      <c r="B37" s="38"/>
      <c r="C37" s="39"/>
      <c r="D37" s="39"/>
      <c r="E37" s="40"/>
      <c r="F37" s="40"/>
      <c r="G37" s="12" t="s">
        <v>1</v>
      </c>
      <c r="H37" s="45"/>
      <c r="K37" s="46"/>
    </row>
    <row r="38" spans="1:11" s="48" customFormat="1" ht="15.75" customHeight="1" x14ac:dyDescent="0.2">
      <c r="A38" s="37" t="s">
        <v>39</v>
      </c>
      <c r="B38" s="41"/>
      <c r="C38" s="44"/>
      <c r="D38" s="44"/>
      <c r="E38" s="40"/>
      <c r="F38" s="40"/>
      <c r="G38" s="40"/>
      <c r="H38" s="47"/>
      <c r="K38" s="49"/>
    </row>
    <row r="39" spans="1:11" s="48" customFormat="1" ht="15.75" customHeight="1" x14ac:dyDescent="0.2">
      <c r="A39" s="40" t="s">
        <v>40</v>
      </c>
      <c r="B39" s="50"/>
      <c r="C39" s="40"/>
      <c r="D39" s="40"/>
      <c r="E39" s="40"/>
      <c r="F39" s="40"/>
      <c r="G39" s="40"/>
      <c r="H39" s="42"/>
      <c r="K39" s="49"/>
    </row>
    <row r="40" spans="1:11" s="48" customFormat="1" ht="15.75" customHeight="1" x14ac:dyDescent="0.2">
      <c r="A40" s="36" t="s">
        <v>44</v>
      </c>
      <c r="B40" s="44"/>
      <c r="K40" s="49"/>
    </row>
  </sheetData>
  <mergeCells count="16">
    <mergeCell ref="A2:G2"/>
    <mergeCell ref="A3:B3"/>
    <mergeCell ref="A19:B19"/>
    <mergeCell ref="A1:G1"/>
    <mergeCell ref="A4:A5"/>
    <mergeCell ref="B4:B5"/>
    <mergeCell ref="C4:C5"/>
    <mergeCell ref="D4:D5"/>
    <mergeCell ref="E5:F5"/>
    <mergeCell ref="G20:G21"/>
    <mergeCell ref="G4:G5"/>
    <mergeCell ref="A20:A21"/>
    <mergeCell ref="B20:B21"/>
    <mergeCell ref="C20:C21"/>
    <mergeCell ref="D20:D21"/>
    <mergeCell ref="E21:F21"/>
  </mergeCells>
  <phoneticPr fontId="11" type="noConversion"/>
  <pageMargins left="0.77" right="0.16" top="0.44" bottom="0.18" header="0.19" footer="0.17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2019-08-13T04:46:17Z</cp:lastPrinted>
  <dcterms:created xsi:type="dcterms:W3CDTF">2010-02-25T05:00:19Z</dcterms:created>
  <dcterms:modified xsi:type="dcterms:W3CDTF">2019-08-26T06:02:05Z</dcterms:modified>
</cp:coreProperties>
</file>