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65311" windowWidth="8520" windowHeight="7800" activeTab="0"/>
  </bookViews>
  <sheets>
    <sheet name="Total" sheetId="1" r:id="rId1"/>
    <sheet name="Central" sheetId="2" r:id="rId2"/>
    <sheet name="East" sheetId="3" r:id="rId3"/>
    <sheet name="NE" sheetId="4" r:id="rId4"/>
    <sheet name="North" sheetId="5" r:id="rId5"/>
    <sheet name="West" sheetId="6" r:id="rId6"/>
    <sheet name="South" sheetId="7" r:id="rId7"/>
  </sheets>
  <definedNames>
    <definedName name="_xlnm.Print_Titles" localSheetId="1">'Central'!$A:$B</definedName>
    <definedName name="_xlnm.Print_Titles" localSheetId="2">'East'!$A:$B</definedName>
    <definedName name="_xlnm.Print_Titles" localSheetId="3">'NE'!$A:$B</definedName>
    <definedName name="_xlnm.Print_Titles" localSheetId="4">'North'!$A:$B</definedName>
    <definedName name="_xlnm.Print_Titles" localSheetId="6">'South'!$A:$B</definedName>
    <definedName name="_xlnm.Print_Titles" localSheetId="0">'Total'!$A:$B</definedName>
    <definedName name="_xlnm.Print_Titles" localSheetId="5">'West'!$A:$B</definedName>
  </definedNames>
  <calcPr fullCalcOnLoad="1"/>
</workbook>
</file>

<file path=xl/sharedStrings.xml><?xml version="1.0" encoding="utf-8"?>
<sst xmlns="http://schemas.openxmlformats.org/spreadsheetml/2006/main" count="413" uniqueCount="200">
  <si>
    <t>(ฉบับ : Issue)</t>
  </si>
  <si>
    <t>ชนิดใบอนุญาต</t>
  </si>
  <si>
    <t>Type of Driving Licence</t>
  </si>
  <si>
    <t>Bangkok</t>
  </si>
  <si>
    <t xml:space="preserve"> พิการหูหนวก Deaf</t>
  </si>
  <si>
    <t xml:space="preserve"> ตาพิการ Blind</t>
  </si>
  <si>
    <t xml:space="preserve"> พิการแขน ขา Stumb</t>
  </si>
  <si>
    <t xml:space="preserve">   </t>
  </si>
  <si>
    <t xml:space="preserve">  รวม  Total</t>
  </si>
  <si>
    <t xml:space="preserve">  รวมทั้งสิ้น  Grand Total</t>
  </si>
  <si>
    <t>รวมภาคกลาง</t>
  </si>
  <si>
    <t>ชัยนาท</t>
  </si>
  <si>
    <t>สิงห์บุรี</t>
  </si>
  <si>
    <t>ลพบุรี</t>
  </si>
  <si>
    <t>อ่างทอง</t>
  </si>
  <si>
    <t>สระบุรี</t>
  </si>
  <si>
    <t xml:space="preserve"> พระนครศรีอยุธยา</t>
  </si>
  <si>
    <t>ปทุมธานี</t>
  </si>
  <si>
    <t>นนทบุรี</t>
  </si>
  <si>
    <t>สมุทรปราการ</t>
  </si>
  <si>
    <t>Central</t>
  </si>
  <si>
    <t>Chai Nat</t>
  </si>
  <si>
    <t>Sing Buri</t>
  </si>
  <si>
    <t>Lop Buri</t>
  </si>
  <si>
    <t>Ang Thong</t>
  </si>
  <si>
    <t>Saraburi</t>
  </si>
  <si>
    <t>Ayuthaya</t>
  </si>
  <si>
    <t>Pathum Thani</t>
  </si>
  <si>
    <t>Nonthaburi</t>
  </si>
  <si>
    <t>Samut Prakarn</t>
  </si>
  <si>
    <t>รวมภาคตะวันออก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</si>
  <si>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</si>
  <si>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</si>
  <si>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</si>
  <si>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</si>
  <si>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</si>
  <si>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</si>
  <si>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</si>
  <si>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</si>
  <si>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Eastern</t>
  </si>
  <si>
    <t>Nakhon Nayok</t>
  </si>
  <si>
    <t>Prachin Buri</t>
  </si>
  <si>
    <t>Chachoengsao</t>
  </si>
  <si>
    <t>Chonburi</t>
  </si>
  <si>
    <t>Rayong</t>
  </si>
  <si>
    <t>Chanthaburi</t>
  </si>
  <si>
    <t>Trad</t>
  </si>
  <si>
    <t>Sra Kaew</t>
  </si>
  <si>
    <t xml:space="preserve">ส่วนกลาง  </t>
  </si>
  <si>
    <t>(กรุงเทพฯ)</t>
  </si>
  <si>
    <t xml:space="preserve">                                                 ชนิดใบอนุญาต                                                 Type of Driving Licence</t>
  </si>
  <si>
    <t xml:space="preserve">  ทั่วประเทศ  Whole Kingdom</t>
  </si>
  <si>
    <t>ส่วนภูมิภาค  Provincial</t>
  </si>
  <si>
    <t>รวมภาคตะวันออกเฉียงเหนือ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</si>
  <si>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</si>
  <si>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</si>
  <si>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</si>
  <si>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</si>
  <si>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</si>
  <si>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</si>
  <si>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</si>
  <si>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</si>
  <si>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</si>
  <si>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</si>
  <si>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</si>
  <si>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</si>
  <si>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</si>
  <si>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</si>
  <si>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</si>
  <si>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</si>
  <si>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</si>
  <si>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</si>
  <si>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</si>
  <si>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North Eastern</t>
  </si>
  <si>
    <t>Chaiyaphum</t>
  </si>
  <si>
    <t>Yasothon</t>
  </si>
  <si>
    <t>Ubon Ratchathani</t>
  </si>
  <si>
    <t>Si Sa Ket</t>
  </si>
  <si>
    <t>Buri Rum</t>
  </si>
  <si>
    <t>Nakhon Ratchasima</t>
  </si>
  <si>
    <t>Surin</t>
  </si>
  <si>
    <t>Amnat Charoen</t>
  </si>
  <si>
    <t>Nong Bua Lamphu</t>
  </si>
  <si>
    <t>Nong Khai</t>
  </si>
  <si>
    <t>Loei</t>
  </si>
  <si>
    <t>Udon Thani</t>
  </si>
  <si>
    <t>Nakhon Phanom</t>
  </si>
  <si>
    <t>Sakon Nakhon</t>
  </si>
  <si>
    <t>Khon Kaen</t>
  </si>
  <si>
    <t>Kalasin</t>
  </si>
  <si>
    <t>Maha Sarakham</t>
  </si>
  <si>
    <t>Roi Et</t>
  </si>
  <si>
    <t>Mukdahan</t>
  </si>
  <si>
    <t>รวมภาคเหนือ</t>
  </si>
  <si>
    <t>เชียงราย</t>
  </si>
  <si>
    <t>แม่ฮองสอน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</si>
  <si>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</si>
  <si>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</si>
  <si>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</si>
  <si>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</si>
  <si>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</si>
  <si>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</si>
  <si>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</si>
  <si>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</si>
  <si>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</si>
  <si>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</si>
  <si>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</si>
  <si>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</si>
  <si>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</si>
  <si>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</si>
  <si>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</si>
  <si>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Northern</t>
  </si>
  <si>
    <t>Chiang Rai</t>
  </si>
  <si>
    <t>Mae Hong Son</t>
  </si>
  <si>
    <t>Chiang Mai</t>
  </si>
  <si>
    <t>Phayao</t>
  </si>
  <si>
    <t>nan</t>
  </si>
  <si>
    <t>Lamphun</t>
  </si>
  <si>
    <t>Lampang</t>
  </si>
  <si>
    <t>Phrae</t>
  </si>
  <si>
    <t>Uttaradit</t>
  </si>
  <si>
    <t>Sukhothai</t>
  </si>
  <si>
    <t>Tak</t>
  </si>
  <si>
    <t>Phitsanulok</t>
  </si>
  <si>
    <t>Kamphaeng Phet</t>
  </si>
  <si>
    <t>Phichit</t>
  </si>
  <si>
    <t>Phetchabun</t>
  </si>
  <si>
    <t>Nakhon Sawan</t>
  </si>
  <si>
    <t>Uthai Thani</t>
  </si>
  <si>
    <t>รวมภาคตะวันตก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</si>
  <si>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</si>
  <si>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</si>
  <si>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</si>
  <si>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</si>
  <si>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</si>
  <si>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</si>
  <si>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</si>
  <si>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</si>
  <si>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Western</t>
  </si>
  <si>
    <t>Suphan Buri</t>
  </si>
  <si>
    <t>Khanchanaburi</t>
  </si>
  <si>
    <t>Nakhon Pathom</t>
  </si>
  <si>
    <t>Ratchaburi</t>
  </si>
  <si>
    <t>Samut Sakorn</t>
  </si>
  <si>
    <t>Samut Songkram</t>
  </si>
  <si>
    <t>Petchaburi</t>
  </si>
  <si>
    <t>Prachuap Kiri Khan</t>
  </si>
  <si>
    <t>รวมภาคใต้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</si>
  <si>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</si>
  <si>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</si>
  <si>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</si>
  <si>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</si>
  <si>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</si>
  <si>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</si>
  <si>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</si>
  <si>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</si>
  <si>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</si>
  <si>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</si>
  <si>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</si>
  <si>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</si>
  <si>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</si>
  <si>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</si>
  <si>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Southern</t>
  </si>
  <si>
    <t>Chumphon</t>
  </si>
  <si>
    <t>Ranong</t>
  </si>
  <si>
    <t>Surat Thani</t>
  </si>
  <si>
    <t>Pang Nga</t>
  </si>
  <si>
    <t>Nakhon Si Thammarat</t>
  </si>
  <si>
    <t>Krabi</t>
  </si>
  <si>
    <t>Phuket</t>
  </si>
  <si>
    <t>Phatthalung</t>
  </si>
  <si>
    <t>Trang</t>
  </si>
  <si>
    <t>Songkhla</t>
  </si>
  <si>
    <t>Satun</t>
  </si>
  <si>
    <t>Pattani</t>
  </si>
  <si>
    <t>Yala</t>
  </si>
  <si>
    <t>Narathiwat</t>
  </si>
  <si>
    <t>กลุ่มสถิติการขนส่ง  กองแผนงาน  กรมการขนส่งทางบก</t>
  </si>
  <si>
    <t>(Transport Statistics Sub-Division, Planning Division, Department of Land Transport)</t>
  </si>
  <si>
    <t xml:space="preserve">ใบอนุญาตขับรถยนต์ส่วนบุคคลชั่วคราว                             Temporary Private Automobile </t>
  </si>
  <si>
    <t xml:space="preserve">ใบอนุญาตขับรถยนต์ส่วนบุคคลชั่วคราว                              Temporary Private Automobile </t>
  </si>
  <si>
    <t>ใบอนุญาตขับรถยนต์ส่วนบุคคล                                             Private Automobile</t>
  </si>
  <si>
    <t xml:space="preserve">ใบอนุญาตขับรถยนต์สามล้อส่วนบุคคลชั่วคราว                    Temporary Private Motor Tricycle </t>
  </si>
  <si>
    <t xml:space="preserve">ใบอนุญาตขับรถยนต์สามล้อส่วนบุคคล                                    Private Motor Tricycle </t>
  </si>
  <si>
    <t>ใบอนุญาตขับรถจักรยานยนต์ชั่วคราว                                       Temporary Motorcycle</t>
  </si>
  <si>
    <t>ใบอนุญาตขับรถจักรยานยนต์ชั่วคราว                                     Temporary Motorcycle</t>
  </si>
  <si>
    <t xml:space="preserve">ใบอนุญาตขับรถจักรยานยนต์                                                       Motorcycle </t>
  </si>
  <si>
    <t xml:space="preserve">ใบอนุญาตขับรถจักรยานยนต์                                                         Motorcycle </t>
  </si>
  <si>
    <t xml:space="preserve">ใบอนุญาตขับรถยนต์ส่วนบุคคลชั่วคราว                            Temporary Private Automobile </t>
  </si>
  <si>
    <t>ใบอนุญาตขับรถยนต์ส่วนบุคคล                                               Private Automobile</t>
  </si>
  <si>
    <t xml:space="preserve">ใบอนุญาตขับรถยนต์สามล้อส่วนบุคคลชั่วคราว                   Temporary Private Motor Tricycle </t>
  </si>
  <si>
    <t xml:space="preserve">ใบอนุญาตขับรถยนต์สามล้อส่วนบุคคล                                      Private Motor Tricycle </t>
  </si>
  <si>
    <t>ใบอนุญาตขับรถจักรยานยนต์ชั่วคราว                                      Temporary Motorcycle</t>
  </si>
  <si>
    <t>ใบอนุญาตขับรถยนต์ส่วนบุคคล                                                Private Automobile</t>
  </si>
  <si>
    <t xml:space="preserve">ใบอนุญาตขับรถจักรยานยนต์                                                            Motorcycle </t>
  </si>
  <si>
    <t xml:space="preserve">ใบอนุญาตขับรถจักรยานยนต์                                                          Motorcycle </t>
  </si>
  <si>
    <t>บึงกาฬ</t>
  </si>
  <si>
    <t>Bung Kan</t>
  </si>
  <si>
    <t>จำนวนใบอนุญาตขับรถตามกฎหมายว่าด้วยรถยนต์ สำหรับคนพิการ ปีงบประมาณ  2557</t>
  </si>
  <si>
    <t>Driving Licence for Paralytic under Motor Vehicle Act Fiscal Year 2014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</si>
</sst>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_-* #,##0.0_-;\-* #,##0.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4">
    <font>
      <sz val="14"/>
      <name val="Cordia New"/>
      <family val="0"/>
    </font>
    <font>
      <b/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i/>
      <sz val="12"/>
      <name val="AngsanaUPC"/>
      <family val="1"/>
    </font>
    <font>
      <sz val="13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color indexed="63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7"/>
        <bgColor indexed="4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03" fontId="4" fillId="0" borderId="0" xfId="42" applyNumberFormat="1" applyFont="1" applyAlignment="1">
      <alignment/>
    </xf>
    <xf numFmtId="203" fontId="3" fillId="0" borderId="0" xfId="42" applyNumberFormat="1" applyFont="1" applyAlignment="1">
      <alignment/>
    </xf>
    <xf numFmtId="203" fontId="2" fillId="0" borderId="10" xfId="42" applyNumberFormat="1" applyFont="1" applyBorder="1" applyAlignment="1">
      <alignment horizontal="center"/>
    </xf>
    <xf numFmtId="203" fontId="3" fillId="0" borderId="11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203" fontId="3" fillId="0" borderId="13" xfId="42" applyNumberFormat="1" applyFont="1" applyBorder="1" applyAlignment="1">
      <alignment/>
    </xf>
    <xf numFmtId="203" fontId="3" fillId="0" borderId="14" xfId="42" applyNumberFormat="1" applyFont="1" applyBorder="1" applyAlignment="1">
      <alignment horizontal="left"/>
    </xf>
    <xf numFmtId="203" fontId="3" fillId="0" borderId="15" xfId="42" applyNumberFormat="1" applyFont="1" applyBorder="1" applyAlignment="1" quotePrefix="1">
      <alignment horizontal="left"/>
    </xf>
    <xf numFmtId="203" fontId="2" fillId="0" borderId="0" xfId="42" applyNumberFormat="1" applyFont="1" applyAlignment="1">
      <alignment vertical="center"/>
    </xf>
    <xf numFmtId="203" fontId="3" fillId="0" borderId="16" xfId="42" applyNumberFormat="1" applyFont="1" applyBorder="1" applyAlignment="1">
      <alignment/>
    </xf>
    <xf numFmtId="203" fontId="3" fillId="0" borderId="17" xfId="42" applyNumberFormat="1" applyFont="1" applyBorder="1" applyAlignment="1">
      <alignment/>
    </xf>
    <xf numFmtId="203" fontId="3" fillId="0" borderId="18" xfId="42" applyNumberFormat="1" applyFont="1" applyBorder="1" applyAlignment="1">
      <alignment/>
    </xf>
    <xf numFmtId="203" fontId="2" fillId="0" borderId="14" xfId="42" applyNumberFormat="1" applyFont="1" applyBorder="1" applyAlignment="1">
      <alignment horizontal="left" indent="4"/>
    </xf>
    <xf numFmtId="203" fontId="2" fillId="33" borderId="19" xfId="42" applyNumberFormat="1" applyFont="1" applyFill="1" applyBorder="1" applyAlignment="1">
      <alignment horizontal="center" vertical="center" wrapText="1"/>
    </xf>
    <xf numFmtId="203" fontId="2" fillId="33" borderId="20" xfId="42" applyNumberFormat="1" applyFont="1" applyFill="1" applyBorder="1" applyAlignment="1">
      <alignment horizontal="center" vertical="center" wrapText="1"/>
    </xf>
    <xf numFmtId="203" fontId="2" fillId="33" borderId="17" xfId="42" applyNumberFormat="1" applyFont="1" applyFill="1" applyBorder="1" applyAlignment="1">
      <alignment horizontal="center" vertical="center" wrapText="1"/>
    </xf>
    <xf numFmtId="203" fontId="2" fillId="33" borderId="13" xfId="42" applyNumberFormat="1" applyFont="1" applyFill="1" applyBorder="1" applyAlignment="1">
      <alignment horizontal="center" vertical="center" wrapText="1"/>
    </xf>
    <xf numFmtId="203" fontId="2" fillId="33" borderId="15" xfId="42" applyNumberFormat="1" applyFont="1" applyFill="1" applyBorder="1" applyAlignment="1">
      <alignment horizontal="left" vertical="center" indent="4"/>
    </xf>
    <xf numFmtId="203" fontId="2" fillId="33" borderId="17" xfId="42" applyNumberFormat="1" applyFont="1" applyFill="1" applyBorder="1" applyAlignment="1">
      <alignment vertical="center"/>
    </xf>
    <xf numFmtId="203" fontId="2" fillId="33" borderId="21" xfId="42" applyNumberFormat="1" applyFont="1" applyFill="1" applyBorder="1" applyAlignment="1">
      <alignment vertical="center"/>
    </xf>
    <xf numFmtId="203" fontId="2" fillId="0" borderId="18" xfId="42" applyNumberFormat="1" applyFont="1" applyBorder="1" applyAlignment="1">
      <alignment/>
    </xf>
    <xf numFmtId="203" fontId="2" fillId="0" borderId="11" xfId="42" applyNumberFormat="1" applyFont="1" applyBorder="1" applyAlignment="1">
      <alignment/>
    </xf>
    <xf numFmtId="203" fontId="2" fillId="0" borderId="18" xfId="42" applyNumberFormat="1" applyFont="1" applyBorder="1" applyAlignment="1">
      <alignment/>
    </xf>
    <xf numFmtId="203" fontId="2" fillId="0" borderId="16" xfId="42" applyNumberFormat="1" applyFont="1" applyBorder="1" applyAlignment="1">
      <alignment/>
    </xf>
    <xf numFmtId="203" fontId="2" fillId="0" borderId="12" xfId="42" applyNumberFormat="1" applyFont="1" applyBorder="1" applyAlignment="1">
      <alignment/>
    </xf>
    <xf numFmtId="203" fontId="2" fillId="0" borderId="16" xfId="42" applyNumberFormat="1" applyFont="1" applyBorder="1" applyAlignment="1">
      <alignment/>
    </xf>
    <xf numFmtId="203" fontId="2" fillId="0" borderId="17" xfId="42" applyNumberFormat="1" applyFont="1" applyBorder="1" applyAlignment="1">
      <alignment/>
    </xf>
    <xf numFmtId="203" fontId="2" fillId="0" borderId="13" xfId="42" applyNumberFormat="1" applyFont="1" applyBorder="1" applyAlignment="1">
      <alignment/>
    </xf>
    <xf numFmtId="203" fontId="2" fillId="0" borderId="17" xfId="42" applyNumberFormat="1" applyFont="1" applyBorder="1" applyAlignment="1">
      <alignment/>
    </xf>
    <xf numFmtId="203" fontId="3" fillId="0" borderId="10" xfId="42" applyNumberFormat="1" applyFont="1" applyBorder="1" applyAlignment="1">
      <alignment horizontal="left" indent="1"/>
    </xf>
    <xf numFmtId="203" fontId="5" fillId="0" borderId="0" xfId="42" applyNumberFormat="1" applyFont="1" applyAlignment="1">
      <alignment/>
    </xf>
    <xf numFmtId="203" fontId="6" fillId="0" borderId="10" xfId="42" applyNumberFormat="1" applyFont="1" applyBorder="1" applyAlignment="1">
      <alignment horizontal="left" indent="1"/>
    </xf>
    <xf numFmtId="203" fontId="2" fillId="33" borderId="18" xfId="42" applyNumberFormat="1" applyFont="1" applyFill="1" applyBorder="1" applyAlignment="1">
      <alignment horizontal="center" vertical="center" wrapText="1"/>
    </xf>
    <xf numFmtId="203" fontId="6" fillId="0" borderId="10" xfId="42" applyNumberFormat="1" applyFont="1" applyBorder="1" applyAlignment="1">
      <alignment horizontal="left" indent="2"/>
    </xf>
    <xf numFmtId="203" fontId="3" fillId="0" borderId="0" xfId="42" applyNumberFormat="1" applyFont="1" applyAlignment="1">
      <alignment horizontal="left" indent="1"/>
    </xf>
    <xf numFmtId="203" fontId="2" fillId="0" borderId="13" xfId="42" applyNumberFormat="1" applyFont="1" applyFill="1" applyBorder="1" applyAlignment="1">
      <alignment/>
    </xf>
    <xf numFmtId="203" fontId="2" fillId="0" borderId="11" xfId="42" applyNumberFormat="1" applyFont="1" applyFill="1" applyBorder="1" applyAlignment="1">
      <alignment/>
    </xf>
    <xf numFmtId="203" fontId="2" fillId="0" borderId="12" xfId="42" applyNumberFormat="1" applyFont="1" applyFill="1" applyBorder="1" applyAlignment="1">
      <alignment/>
    </xf>
    <xf numFmtId="203" fontId="3" fillId="0" borderId="12" xfId="42" applyNumberFormat="1" applyFont="1" applyFill="1" applyBorder="1" applyAlignment="1">
      <alignment/>
    </xf>
    <xf numFmtId="203" fontId="3" fillId="0" borderId="13" xfId="42" applyNumberFormat="1" applyFont="1" applyFill="1" applyBorder="1" applyAlignment="1">
      <alignment/>
    </xf>
    <xf numFmtId="203" fontId="3" fillId="0" borderId="11" xfId="42" applyNumberFormat="1" applyFont="1" applyFill="1" applyBorder="1" applyAlignment="1">
      <alignment/>
    </xf>
    <xf numFmtId="0" fontId="9" fillId="0" borderId="0" xfId="0" applyFont="1" applyAlignment="1">
      <alignment/>
    </xf>
    <xf numFmtId="203" fontId="2" fillId="33" borderId="20" xfId="42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3" fontId="3" fillId="0" borderId="22" xfId="42" applyNumberFormat="1" applyFont="1" applyBorder="1" applyAlignment="1">
      <alignment vertical="center" wrapText="1"/>
    </xf>
    <xf numFmtId="203" fontId="3" fillId="0" borderId="14" xfId="42" applyNumberFormat="1" applyFont="1" applyBorder="1" applyAlignment="1">
      <alignment vertical="center" wrapText="1"/>
    </xf>
    <xf numFmtId="203" fontId="3" fillId="0" borderId="15" xfId="42" applyNumberFormat="1" applyFont="1" applyBorder="1" applyAlignment="1">
      <alignment vertical="center" wrapText="1"/>
    </xf>
    <xf numFmtId="203" fontId="1" fillId="0" borderId="0" xfId="42" applyNumberFormat="1" applyFont="1" applyBorder="1" applyAlignment="1">
      <alignment horizontal="center"/>
    </xf>
    <xf numFmtId="203" fontId="2" fillId="33" borderId="22" xfId="42" applyNumberFormat="1" applyFont="1" applyFill="1" applyBorder="1" applyAlignment="1">
      <alignment horizontal="center" vertical="center" wrapText="1"/>
    </xf>
    <xf numFmtId="203" fontId="2" fillId="33" borderId="19" xfId="42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03" fontId="2" fillId="33" borderId="15" xfId="42" applyNumberFormat="1" applyFont="1" applyFill="1" applyBorder="1" applyAlignment="1">
      <alignment horizontal="center" vertical="center"/>
    </xf>
    <xf numFmtId="203" fontId="2" fillId="33" borderId="17" xfId="42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203" fontId="2" fillId="33" borderId="22" xfId="42" applyNumberFormat="1" applyFont="1" applyFill="1" applyBorder="1" applyAlignment="1">
      <alignment horizontal="center" vertical="center"/>
    </xf>
    <xf numFmtId="203" fontId="2" fillId="33" borderId="19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4" sqref="A4:B6"/>
    </sheetView>
  </sheetViews>
  <sheetFormatPr defaultColWidth="9.140625" defaultRowHeight="21.75"/>
  <cols>
    <col min="1" max="1" width="38.28125" style="2" customWidth="1"/>
    <col min="2" max="2" width="19.28125" style="2" customWidth="1"/>
    <col min="3" max="5" width="13.57421875" style="2" customWidth="1"/>
    <col min="6" max="16384" width="9.140625" style="2" customWidth="1"/>
  </cols>
  <sheetData>
    <row r="1" spans="1:6" ht="23.25">
      <c r="A1" s="49" t="s">
        <v>198</v>
      </c>
      <c r="B1" s="49"/>
      <c r="C1" s="49"/>
      <c r="D1" s="49"/>
      <c r="E1" s="49"/>
      <c r="F1" s="42"/>
    </row>
    <row r="2" spans="1:6" ht="23.25">
      <c r="A2" s="49" t="s">
        <v>199</v>
      </c>
      <c r="B2" s="49"/>
      <c r="C2" s="49"/>
      <c r="D2" s="49"/>
      <c r="E2" s="49"/>
      <c r="F2" s="42"/>
    </row>
    <row r="3" spans="1:5" ht="22.5" customHeight="1">
      <c r="A3" s="3"/>
      <c r="B3" s="3"/>
      <c r="C3" s="3"/>
      <c r="D3" s="3"/>
      <c r="E3" s="32" t="s">
        <v>0</v>
      </c>
    </row>
    <row r="4" spans="1:5" ht="30" customHeight="1">
      <c r="A4" s="50" t="s">
        <v>50</v>
      </c>
      <c r="B4" s="51"/>
      <c r="C4" s="43" t="s">
        <v>51</v>
      </c>
      <c r="D4" s="14" t="s">
        <v>48</v>
      </c>
      <c r="E4" s="43" t="s">
        <v>52</v>
      </c>
    </row>
    <row r="5" spans="1:5" ht="21" customHeight="1">
      <c r="A5" s="52"/>
      <c r="B5" s="53"/>
      <c r="C5" s="44"/>
      <c r="D5" s="33" t="s">
        <v>49</v>
      </c>
      <c r="E5" s="44"/>
    </row>
    <row r="6" spans="1:5" ht="22.5" customHeight="1">
      <c r="A6" s="54"/>
      <c r="B6" s="55"/>
      <c r="C6" s="45"/>
      <c r="D6" s="16" t="s">
        <v>3</v>
      </c>
      <c r="E6" s="45"/>
    </row>
    <row r="7" spans="1:5" ht="25.5" customHeight="1">
      <c r="A7" s="46" t="s">
        <v>180</v>
      </c>
      <c r="B7" s="12" t="s">
        <v>4</v>
      </c>
      <c r="C7" s="4">
        <f>SUM(D7:E7)</f>
        <v>91</v>
      </c>
      <c r="D7" s="4">
        <v>16</v>
      </c>
      <c r="E7" s="4">
        <f>Central!C6+East!C6+NE!C6+North!C6+West!C6+South!C6</f>
        <v>75</v>
      </c>
    </row>
    <row r="8" spans="1:5" ht="25.5" customHeight="1">
      <c r="A8" s="47"/>
      <c r="B8" s="10" t="s">
        <v>5</v>
      </c>
      <c r="C8" s="5">
        <f aca="true" t="shared" si="0" ref="C8:C24">SUM(D8:E8)</f>
        <v>739</v>
      </c>
      <c r="D8" s="5">
        <v>42</v>
      </c>
      <c r="E8" s="5">
        <f>Central!C7+East!C7+NE!C7+North!C7+West!C7+South!C7</f>
        <v>697</v>
      </c>
    </row>
    <row r="9" spans="1:5" ht="25.5" customHeight="1">
      <c r="A9" s="48"/>
      <c r="B9" s="11" t="s">
        <v>6</v>
      </c>
      <c r="C9" s="40">
        <f t="shared" si="0"/>
        <v>703</v>
      </c>
      <c r="D9" s="6">
        <v>62</v>
      </c>
      <c r="E9" s="6">
        <f>Central!C8+East!C8+NE!C8+North!C8+West!C8+South!C8</f>
        <v>641</v>
      </c>
    </row>
    <row r="10" spans="1:5" ht="25.5" customHeight="1">
      <c r="A10" s="46" t="s">
        <v>181</v>
      </c>
      <c r="B10" s="12" t="s">
        <v>4</v>
      </c>
      <c r="C10" s="41">
        <f t="shared" si="0"/>
        <v>119</v>
      </c>
      <c r="D10" s="4">
        <v>14</v>
      </c>
      <c r="E10" s="4">
        <f>Central!C9+East!C9+NE!C9+North!C9+West!C9+South!C9</f>
        <v>105</v>
      </c>
    </row>
    <row r="11" spans="1:5" ht="25.5" customHeight="1">
      <c r="A11" s="47"/>
      <c r="B11" s="10" t="s">
        <v>5</v>
      </c>
      <c r="C11" s="39">
        <f t="shared" si="0"/>
        <v>962</v>
      </c>
      <c r="D11" s="5">
        <v>84</v>
      </c>
      <c r="E11" s="5">
        <f>Central!C10+East!C10+NE!C10+North!C10+West!C10+South!C10</f>
        <v>878</v>
      </c>
    </row>
    <row r="12" spans="1:5" ht="25.5" customHeight="1">
      <c r="A12" s="48"/>
      <c r="B12" s="11" t="s">
        <v>6</v>
      </c>
      <c r="C12" s="40">
        <f t="shared" si="0"/>
        <v>905</v>
      </c>
      <c r="D12" s="6">
        <v>81</v>
      </c>
      <c r="E12" s="6">
        <f>Central!C11+East!C11+NE!C11+North!C11+West!C11+South!C11</f>
        <v>824</v>
      </c>
    </row>
    <row r="13" spans="1:5" ht="25.5" customHeight="1">
      <c r="A13" s="46" t="s">
        <v>182</v>
      </c>
      <c r="B13" s="12" t="s">
        <v>4</v>
      </c>
      <c r="C13" s="4">
        <f t="shared" si="0"/>
        <v>0</v>
      </c>
      <c r="D13" s="4">
        <v>0</v>
      </c>
      <c r="E13" s="4">
        <f>Central!C12+East!C12+NE!C12+North!C12+West!C12+South!C12</f>
        <v>0</v>
      </c>
    </row>
    <row r="14" spans="1:5" ht="25.5" customHeight="1">
      <c r="A14" s="47"/>
      <c r="B14" s="10" t="s">
        <v>5</v>
      </c>
      <c r="C14" s="5">
        <f t="shared" si="0"/>
        <v>1</v>
      </c>
      <c r="D14" s="5">
        <v>0</v>
      </c>
      <c r="E14" s="5">
        <f>Central!C13+East!C13+NE!C13+North!C13+West!C13+South!C13</f>
        <v>1</v>
      </c>
    </row>
    <row r="15" spans="1:5" ht="25.5" customHeight="1">
      <c r="A15" s="48"/>
      <c r="B15" s="11" t="s">
        <v>6</v>
      </c>
      <c r="C15" s="6">
        <f t="shared" si="0"/>
        <v>25</v>
      </c>
      <c r="D15" s="6">
        <v>20</v>
      </c>
      <c r="E15" s="6">
        <f>Central!C14+East!C14+NE!C14+North!C14+West!C14+South!C14</f>
        <v>5</v>
      </c>
    </row>
    <row r="16" spans="1:5" ht="25.5" customHeight="1">
      <c r="A16" s="46" t="s">
        <v>183</v>
      </c>
      <c r="B16" s="12" t="s">
        <v>4</v>
      </c>
      <c r="C16" s="4">
        <f t="shared" si="0"/>
        <v>0</v>
      </c>
      <c r="D16" s="4">
        <v>0</v>
      </c>
      <c r="E16" s="4">
        <f>Central!C15+East!C15+NE!C15+North!C15+West!C15+South!C15</f>
        <v>0</v>
      </c>
    </row>
    <row r="17" spans="1:5" ht="25.5" customHeight="1">
      <c r="A17" s="47"/>
      <c r="B17" s="10" t="s">
        <v>5</v>
      </c>
      <c r="C17" s="5">
        <f t="shared" si="0"/>
        <v>3</v>
      </c>
      <c r="D17" s="5">
        <v>0</v>
      </c>
      <c r="E17" s="5">
        <f>Central!C16+East!C16+NE!C16+North!C16+West!C16+South!C16</f>
        <v>3</v>
      </c>
    </row>
    <row r="18" spans="1:5" ht="25.5" customHeight="1">
      <c r="A18" s="48"/>
      <c r="B18" s="11" t="s">
        <v>6</v>
      </c>
      <c r="C18" s="6">
        <f t="shared" si="0"/>
        <v>4</v>
      </c>
      <c r="D18" s="6">
        <v>2</v>
      </c>
      <c r="E18" s="6">
        <f>Central!C17+East!C17+NE!C17+North!C17+West!C17+South!C17</f>
        <v>2</v>
      </c>
    </row>
    <row r="19" spans="1:5" ht="25.5" customHeight="1">
      <c r="A19" s="46" t="s">
        <v>185</v>
      </c>
      <c r="B19" s="12" t="s">
        <v>4</v>
      </c>
      <c r="C19" s="4">
        <f t="shared" si="0"/>
        <v>159</v>
      </c>
      <c r="D19" s="4">
        <v>37</v>
      </c>
      <c r="E19" s="4">
        <f>Central!C18+East!C18+NE!C18+North!C18+West!C18+South!C18</f>
        <v>122</v>
      </c>
    </row>
    <row r="20" spans="1:5" ht="25.5" customHeight="1">
      <c r="A20" s="47"/>
      <c r="B20" s="10" t="s">
        <v>5</v>
      </c>
      <c r="C20" s="39">
        <f t="shared" si="0"/>
        <v>283</v>
      </c>
      <c r="D20" s="5">
        <v>26</v>
      </c>
      <c r="E20" s="5">
        <f>Central!C19+East!C19+NE!C19+North!C19+West!C19+South!C19</f>
        <v>257</v>
      </c>
    </row>
    <row r="21" spans="1:5" ht="25.5" customHeight="1">
      <c r="A21" s="48"/>
      <c r="B21" s="11" t="s">
        <v>6</v>
      </c>
      <c r="C21" s="40">
        <f t="shared" si="0"/>
        <v>183</v>
      </c>
      <c r="D21" s="6">
        <v>32</v>
      </c>
      <c r="E21" s="6">
        <f>Central!C20+East!C20+NE!C20+North!C20+West!C20+South!C20</f>
        <v>151</v>
      </c>
    </row>
    <row r="22" spans="1:5" ht="25.5" customHeight="1">
      <c r="A22" s="46" t="s">
        <v>186</v>
      </c>
      <c r="B22" s="12" t="s">
        <v>4</v>
      </c>
      <c r="C22" s="41">
        <f t="shared" si="0"/>
        <v>144</v>
      </c>
      <c r="D22" s="4">
        <v>7</v>
      </c>
      <c r="E22" s="4">
        <f>Central!C21+East!C21+NE!C21+North!C21+West!C21+South!C21</f>
        <v>137</v>
      </c>
    </row>
    <row r="23" spans="1:5" ht="25.5" customHeight="1">
      <c r="A23" s="47"/>
      <c r="B23" s="10" t="s">
        <v>5</v>
      </c>
      <c r="C23" s="39">
        <f t="shared" si="0"/>
        <v>297</v>
      </c>
      <c r="D23" s="5">
        <v>33</v>
      </c>
      <c r="E23" s="5">
        <f>Central!C22+East!C22+NE!C22+North!C22+West!C22+South!C22</f>
        <v>264</v>
      </c>
    </row>
    <row r="24" spans="1:5" ht="25.5" customHeight="1">
      <c r="A24" s="48"/>
      <c r="B24" s="11" t="s">
        <v>6</v>
      </c>
      <c r="C24" s="40">
        <f t="shared" si="0"/>
        <v>220</v>
      </c>
      <c r="D24" s="6">
        <v>30</v>
      </c>
      <c r="E24" s="6">
        <f>Central!C23+East!C23+NE!C23+North!C23+West!C23+South!C23</f>
        <v>190</v>
      </c>
    </row>
    <row r="25" spans="1:5" ht="25.5" customHeight="1">
      <c r="A25" s="7" t="s">
        <v>7</v>
      </c>
      <c r="B25" s="21" t="s">
        <v>4</v>
      </c>
      <c r="C25" s="37">
        <f aca="true" t="shared" si="1" ref="C25:E27">SUM(C7,C10,C13,C16,C19,C22)</f>
        <v>513</v>
      </c>
      <c r="D25" s="23">
        <f t="shared" si="1"/>
        <v>74</v>
      </c>
      <c r="E25" s="23">
        <f t="shared" si="1"/>
        <v>439</v>
      </c>
    </row>
    <row r="26" spans="1:5" ht="25.5" customHeight="1">
      <c r="A26" s="13" t="s">
        <v>8</v>
      </c>
      <c r="B26" s="24" t="s">
        <v>5</v>
      </c>
      <c r="C26" s="38">
        <f t="shared" si="1"/>
        <v>2285</v>
      </c>
      <c r="D26" s="26">
        <f t="shared" si="1"/>
        <v>185</v>
      </c>
      <c r="E26" s="26">
        <f t="shared" si="1"/>
        <v>2100</v>
      </c>
    </row>
    <row r="27" spans="1:5" ht="25.5" customHeight="1">
      <c r="A27" s="8"/>
      <c r="B27" s="27" t="s">
        <v>6</v>
      </c>
      <c r="C27" s="36">
        <f t="shared" si="1"/>
        <v>2040</v>
      </c>
      <c r="D27" s="29">
        <f t="shared" si="1"/>
        <v>227</v>
      </c>
      <c r="E27" s="29">
        <f t="shared" si="1"/>
        <v>1813</v>
      </c>
    </row>
    <row r="28" spans="1:5" s="9" customFormat="1" ht="28.5" customHeight="1">
      <c r="A28" s="18" t="s">
        <v>9</v>
      </c>
      <c r="B28" s="19"/>
      <c r="C28" s="20">
        <f>SUM(C7:C24)</f>
        <v>4838</v>
      </c>
      <c r="D28" s="20">
        <f>SUM(D7:D24)</f>
        <v>486</v>
      </c>
      <c r="E28" s="20">
        <f>SUM(E7:E24)</f>
        <v>4352</v>
      </c>
    </row>
    <row r="29" ht="22.5" customHeight="1">
      <c r="A29" s="31" t="s">
        <v>177</v>
      </c>
    </row>
    <row r="30" ht="14.25" customHeight="1">
      <c r="A30" s="31" t="s">
        <v>178</v>
      </c>
    </row>
  </sheetData>
  <sheetProtection/>
  <mergeCells count="11">
    <mergeCell ref="A1:E1"/>
    <mergeCell ref="A2:E2"/>
    <mergeCell ref="A7:A9"/>
    <mergeCell ref="A4:B6"/>
    <mergeCell ref="C4:C6"/>
    <mergeCell ref="E4:E6"/>
    <mergeCell ref="A22:A24"/>
    <mergeCell ref="A10:A12"/>
    <mergeCell ref="A13:A15"/>
    <mergeCell ref="A16:A18"/>
    <mergeCell ref="A19:A21"/>
  </mergeCells>
  <printOptions horizontalCentered="1"/>
  <pageMargins left="0.7874015748031497" right="0.3937007874015748" top="0.984251968503937" bottom="0.15748031496062992" header="0.1968503937007874" footer="0.15748031496062992"/>
  <pageSetup horizontalDpi="300" verticalDpi="3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3">
      <selection activeCell="F17" sqref="F17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5.140625" style="2" customWidth="1"/>
    <col min="4" max="8" width="14.421875" style="2" customWidth="1"/>
    <col min="9" max="9" width="16.28125" style="2" customWidth="1"/>
    <col min="10" max="12" width="14.8515625" style="2" customWidth="1"/>
    <col min="13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2" ht="29.25" customHeight="1">
      <c r="A3" s="3"/>
      <c r="B3" s="3"/>
      <c r="C3" s="3"/>
      <c r="D3" s="3"/>
      <c r="E3" s="30"/>
      <c r="H3" s="32" t="s">
        <v>0</v>
      </c>
      <c r="L3" s="34" t="s">
        <v>0</v>
      </c>
    </row>
    <row r="4" spans="1:12" ht="22.5" customHeight="1">
      <c r="A4" s="60" t="s">
        <v>1</v>
      </c>
      <c r="B4" s="61"/>
      <c r="C4" s="14" t="s">
        <v>10</v>
      </c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17</v>
      </c>
      <c r="K4" s="15" t="s">
        <v>18</v>
      </c>
      <c r="L4" s="15" t="s">
        <v>19</v>
      </c>
    </row>
    <row r="5" spans="1:12" ht="20.25" customHeight="1">
      <c r="A5" s="56" t="s">
        <v>2</v>
      </c>
      <c r="B5" s="57"/>
      <c r="C5" s="16" t="s">
        <v>20</v>
      </c>
      <c r="D5" s="16" t="s">
        <v>21</v>
      </c>
      <c r="E5" s="17" t="s">
        <v>22</v>
      </c>
      <c r="F5" s="17" t="s">
        <v>23</v>
      </c>
      <c r="G5" s="17" t="s">
        <v>24</v>
      </c>
      <c r="H5" s="17" t="s">
        <v>25</v>
      </c>
      <c r="I5" s="17" t="s">
        <v>26</v>
      </c>
      <c r="J5" s="17" t="s">
        <v>27</v>
      </c>
      <c r="K5" s="17" t="s">
        <v>28</v>
      </c>
      <c r="L5" s="17" t="s">
        <v>29</v>
      </c>
    </row>
    <row r="6" spans="1:12" ht="21" customHeight="1">
      <c r="A6" s="46" t="s">
        <v>188</v>
      </c>
      <c r="B6" s="12" t="s">
        <v>4</v>
      </c>
      <c r="C6" s="22">
        <f>SUM(D6:L6)</f>
        <v>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2</v>
      </c>
      <c r="L6" s="4">
        <v>2</v>
      </c>
    </row>
    <row r="7" spans="1:12" ht="21" customHeight="1">
      <c r="A7" s="58"/>
      <c r="B7" s="10" t="s">
        <v>5</v>
      </c>
      <c r="C7" s="25">
        <f aca="true" t="shared" si="0" ref="C7:C23">SUM(D7:L7)</f>
        <v>74</v>
      </c>
      <c r="D7" s="5">
        <v>8</v>
      </c>
      <c r="E7" s="5">
        <v>14</v>
      </c>
      <c r="F7" s="5">
        <v>2</v>
      </c>
      <c r="G7" s="5">
        <v>8</v>
      </c>
      <c r="H7" s="5">
        <v>7</v>
      </c>
      <c r="I7" s="5">
        <v>8</v>
      </c>
      <c r="J7" s="5">
        <v>12</v>
      </c>
      <c r="K7" s="5">
        <v>5</v>
      </c>
      <c r="L7" s="5">
        <v>10</v>
      </c>
    </row>
    <row r="8" spans="1:12" ht="21" customHeight="1">
      <c r="A8" s="59"/>
      <c r="B8" s="11" t="s">
        <v>6</v>
      </c>
      <c r="C8" s="28">
        <f t="shared" si="0"/>
        <v>92</v>
      </c>
      <c r="D8" s="6">
        <v>6</v>
      </c>
      <c r="E8" s="6">
        <v>11</v>
      </c>
      <c r="F8" s="6">
        <v>7</v>
      </c>
      <c r="G8" s="6">
        <v>2</v>
      </c>
      <c r="H8" s="6">
        <v>5</v>
      </c>
      <c r="I8" s="6">
        <v>6</v>
      </c>
      <c r="J8" s="6">
        <v>20</v>
      </c>
      <c r="K8" s="6">
        <v>14</v>
      </c>
      <c r="L8" s="6">
        <v>21</v>
      </c>
    </row>
    <row r="9" spans="1:12" ht="21" customHeight="1">
      <c r="A9" s="46" t="s">
        <v>189</v>
      </c>
      <c r="B9" s="12" t="s">
        <v>4</v>
      </c>
      <c r="C9" s="22">
        <f t="shared" si="0"/>
        <v>11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2</v>
      </c>
      <c r="J9" s="4">
        <v>3</v>
      </c>
      <c r="K9" s="4">
        <v>3</v>
      </c>
      <c r="L9" s="4">
        <v>2</v>
      </c>
    </row>
    <row r="10" spans="1:12" ht="21" customHeight="1">
      <c r="A10" s="47"/>
      <c r="B10" s="10" t="s">
        <v>5</v>
      </c>
      <c r="C10" s="25">
        <f t="shared" si="0"/>
        <v>134</v>
      </c>
      <c r="D10" s="5">
        <v>8</v>
      </c>
      <c r="E10" s="5">
        <v>13</v>
      </c>
      <c r="F10" s="5">
        <v>7</v>
      </c>
      <c r="G10" s="5">
        <v>8</v>
      </c>
      <c r="H10" s="5">
        <v>14</v>
      </c>
      <c r="I10" s="5">
        <v>12</v>
      </c>
      <c r="J10" s="5">
        <v>20</v>
      </c>
      <c r="K10" s="5">
        <v>15</v>
      </c>
      <c r="L10" s="5">
        <v>37</v>
      </c>
    </row>
    <row r="11" spans="1:12" ht="21" customHeight="1">
      <c r="A11" s="48"/>
      <c r="B11" s="11" t="s">
        <v>6</v>
      </c>
      <c r="C11" s="28">
        <f t="shared" si="0"/>
        <v>128</v>
      </c>
      <c r="D11" s="6">
        <v>10</v>
      </c>
      <c r="E11" s="6">
        <v>3</v>
      </c>
      <c r="F11" s="6">
        <v>6</v>
      </c>
      <c r="G11" s="6">
        <v>3</v>
      </c>
      <c r="H11" s="6">
        <v>12</v>
      </c>
      <c r="I11" s="6">
        <v>7</v>
      </c>
      <c r="J11" s="6">
        <v>33</v>
      </c>
      <c r="K11" s="6">
        <v>26</v>
      </c>
      <c r="L11" s="6">
        <v>28</v>
      </c>
    </row>
    <row r="12" spans="1:12" ht="21" customHeight="1">
      <c r="A12" s="46" t="s">
        <v>190</v>
      </c>
      <c r="B12" s="12" t="s">
        <v>4</v>
      </c>
      <c r="C12" s="22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21" customHeight="1">
      <c r="A13" s="47"/>
      <c r="B13" s="10" t="s">
        <v>5</v>
      </c>
      <c r="C13" s="2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1" customHeight="1">
      <c r="A14" s="48"/>
      <c r="B14" s="11" t="s">
        <v>6</v>
      </c>
      <c r="C14" s="28">
        <f t="shared" si="0"/>
        <v>1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21" customHeight="1">
      <c r="A15" s="46" t="s">
        <v>191</v>
      </c>
      <c r="B15" s="12" t="s">
        <v>4</v>
      </c>
      <c r="C15" s="22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21" customHeight="1">
      <c r="A16" s="47"/>
      <c r="B16" s="10" t="s">
        <v>5</v>
      </c>
      <c r="C16" s="2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1" customHeight="1">
      <c r="A17" s="48"/>
      <c r="B17" s="11" t="s">
        <v>6</v>
      </c>
      <c r="C17" s="28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21" customHeight="1">
      <c r="A18" s="46" t="s">
        <v>184</v>
      </c>
      <c r="B18" s="12" t="s">
        <v>4</v>
      </c>
      <c r="C18" s="22">
        <f t="shared" si="0"/>
        <v>16</v>
      </c>
      <c r="D18" s="4">
        <v>1</v>
      </c>
      <c r="E18" s="4">
        <v>0</v>
      </c>
      <c r="F18" s="4">
        <v>14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21" customHeight="1">
      <c r="A19" s="47"/>
      <c r="B19" s="10" t="s">
        <v>5</v>
      </c>
      <c r="C19" s="25">
        <f t="shared" si="0"/>
        <v>37</v>
      </c>
      <c r="D19" s="5">
        <v>7</v>
      </c>
      <c r="E19" s="5">
        <v>3</v>
      </c>
      <c r="F19" s="5">
        <v>2</v>
      </c>
      <c r="G19" s="5">
        <v>4</v>
      </c>
      <c r="H19" s="5">
        <v>3</v>
      </c>
      <c r="I19" s="5">
        <v>5</v>
      </c>
      <c r="J19" s="5">
        <v>3</v>
      </c>
      <c r="K19" s="5">
        <v>5</v>
      </c>
      <c r="L19" s="5">
        <v>5</v>
      </c>
    </row>
    <row r="20" spans="1:12" ht="21" customHeight="1">
      <c r="A20" s="48"/>
      <c r="B20" s="11" t="s">
        <v>6</v>
      </c>
      <c r="C20" s="28">
        <f t="shared" si="0"/>
        <v>22</v>
      </c>
      <c r="D20" s="6">
        <v>3</v>
      </c>
      <c r="E20" s="6">
        <v>2</v>
      </c>
      <c r="F20" s="6">
        <v>1</v>
      </c>
      <c r="G20" s="6">
        <v>0</v>
      </c>
      <c r="H20" s="6">
        <v>0</v>
      </c>
      <c r="I20" s="6">
        <v>0</v>
      </c>
      <c r="J20" s="6">
        <v>6</v>
      </c>
      <c r="K20" s="6">
        <v>2</v>
      </c>
      <c r="L20" s="6">
        <v>8</v>
      </c>
    </row>
    <row r="21" spans="1:12" ht="21" customHeight="1">
      <c r="A21" s="46" t="s">
        <v>187</v>
      </c>
      <c r="B21" s="12" t="s">
        <v>4</v>
      </c>
      <c r="C21" s="22">
        <f t="shared" si="0"/>
        <v>4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0</v>
      </c>
      <c r="L21" s="4">
        <v>0</v>
      </c>
    </row>
    <row r="22" spans="1:12" ht="21" customHeight="1">
      <c r="A22" s="47"/>
      <c r="B22" s="10" t="s">
        <v>5</v>
      </c>
      <c r="C22" s="25">
        <f t="shared" si="0"/>
        <v>29</v>
      </c>
      <c r="D22" s="5">
        <v>2</v>
      </c>
      <c r="E22" s="5">
        <v>0</v>
      </c>
      <c r="F22" s="5">
        <v>1</v>
      </c>
      <c r="G22" s="5">
        <v>2</v>
      </c>
      <c r="H22" s="5">
        <v>3</v>
      </c>
      <c r="I22" s="5">
        <v>1</v>
      </c>
      <c r="J22" s="5">
        <v>5</v>
      </c>
      <c r="K22" s="5">
        <v>3</v>
      </c>
      <c r="L22" s="5">
        <v>12</v>
      </c>
    </row>
    <row r="23" spans="1:12" ht="21" customHeight="1">
      <c r="A23" s="48"/>
      <c r="B23" s="11" t="s">
        <v>6</v>
      </c>
      <c r="C23" s="28">
        <f t="shared" si="0"/>
        <v>33</v>
      </c>
      <c r="D23" s="6">
        <v>0</v>
      </c>
      <c r="E23" s="6">
        <v>2</v>
      </c>
      <c r="F23" s="6">
        <v>3</v>
      </c>
      <c r="G23" s="6">
        <v>3</v>
      </c>
      <c r="H23" s="6">
        <v>3</v>
      </c>
      <c r="I23" s="6">
        <v>1</v>
      </c>
      <c r="J23" s="6">
        <v>8</v>
      </c>
      <c r="K23" s="6">
        <v>6</v>
      </c>
      <c r="L23" s="6">
        <v>7</v>
      </c>
    </row>
    <row r="24" spans="1:12" ht="21" customHeight="1">
      <c r="A24" s="7" t="s">
        <v>7</v>
      </c>
      <c r="B24" s="21" t="s">
        <v>4</v>
      </c>
      <c r="C24" s="22">
        <f>C6+C9+C12+C15+C18+C21</f>
        <v>36</v>
      </c>
      <c r="D24" s="23">
        <f aca="true" t="shared" si="1" ref="D24:L24">D6+D9+D12+D15+D18+D21</f>
        <v>2</v>
      </c>
      <c r="E24" s="23">
        <f t="shared" si="1"/>
        <v>0</v>
      </c>
      <c r="F24" s="23">
        <f t="shared" si="1"/>
        <v>14</v>
      </c>
      <c r="G24" s="23">
        <f t="shared" si="1"/>
        <v>1</v>
      </c>
      <c r="H24" s="23">
        <f t="shared" si="1"/>
        <v>2</v>
      </c>
      <c r="I24" s="23">
        <f t="shared" si="1"/>
        <v>3</v>
      </c>
      <c r="J24" s="23">
        <f t="shared" si="1"/>
        <v>5</v>
      </c>
      <c r="K24" s="23">
        <f t="shared" si="1"/>
        <v>5</v>
      </c>
      <c r="L24" s="23">
        <f t="shared" si="1"/>
        <v>4</v>
      </c>
    </row>
    <row r="25" spans="1:12" ht="21" customHeight="1">
      <c r="A25" s="13" t="s">
        <v>8</v>
      </c>
      <c r="B25" s="24" t="s">
        <v>5</v>
      </c>
      <c r="C25" s="25">
        <f aca="true" t="shared" si="2" ref="C25:L26">C7+C10+C13+C16+C19+C22</f>
        <v>274</v>
      </c>
      <c r="D25" s="26">
        <f t="shared" si="2"/>
        <v>25</v>
      </c>
      <c r="E25" s="26">
        <f t="shared" si="2"/>
        <v>30</v>
      </c>
      <c r="F25" s="26">
        <f t="shared" si="2"/>
        <v>12</v>
      </c>
      <c r="G25" s="26">
        <f t="shared" si="2"/>
        <v>22</v>
      </c>
      <c r="H25" s="26">
        <f t="shared" si="2"/>
        <v>27</v>
      </c>
      <c r="I25" s="26">
        <f t="shared" si="2"/>
        <v>26</v>
      </c>
      <c r="J25" s="26">
        <f t="shared" si="2"/>
        <v>40</v>
      </c>
      <c r="K25" s="26">
        <f t="shared" si="2"/>
        <v>28</v>
      </c>
      <c r="L25" s="26">
        <f t="shared" si="2"/>
        <v>64</v>
      </c>
    </row>
    <row r="26" spans="1:12" ht="21" customHeight="1">
      <c r="A26" s="8"/>
      <c r="B26" s="27" t="s">
        <v>6</v>
      </c>
      <c r="C26" s="28">
        <f t="shared" si="2"/>
        <v>276</v>
      </c>
      <c r="D26" s="29">
        <f t="shared" si="2"/>
        <v>20</v>
      </c>
      <c r="E26" s="29">
        <f t="shared" si="2"/>
        <v>18</v>
      </c>
      <c r="F26" s="29">
        <f t="shared" si="2"/>
        <v>17</v>
      </c>
      <c r="G26" s="29">
        <f t="shared" si="2"/>
        <v>8</v>
      </c>
      <c r="H26" s="29">
        <f t="shared" si="2"/>
        <v>20</v>
      </c>
      <c r="I26" s="29">
        <f t="shared" si="2"/>
        <v>14</v>
      </c>
      <c r="J26" s="29">
        <f t="shared" si="2"/>
        <v>67</v>
      </c>
      <c r="K26" s="29">
        <f t="shared" si="2"/>
        <v>48</v>
      </c>
      <c r="L26" s="29">
        <f t="shared" si="2"/>
        <v>64</v>
      </c>
    </row>
    <row r="27" spans="1:12" s="9" customFormat="1" ht="21.75" customHeight="1">
      <c r="A27" s="18" t="s">
        <v>9</v>
      </c>
      <c r="B27" s="19"/>
      <c r="C27" s="20">
        <f>SUM(C24:C26)</f>
        <v>586</v>
      </c>
      <c r="D27" s="20">
        <f aca="true" t="shared" si="3" ref="D27:L27">SUM(D24:D26)</f>
        <v>47</v>
      </c>
      <c r="E27" s="20">
        <f t="shared" si="3"/>
        <v>48</v>
      </c>
      <c r="F27" s="20">
        <f t="shared" si="3"/>
        <v>43</v>
      </c>
      <c r="G27" s="20">
        <f t="shared" si="3"/>
        <v>31</v>
      </c>
      <c r="H27" s="20">
        <f t="shared" si="3"/>
        <v>49</v>
      </c>
      <c r="I27" s="20">
        <f t="shared" si="3"/>
        <v>43</v>
      </c>
      <c r="J27" s="20">
        <f t="shared" si="3"/>
        <v>112</v>
      </c>
      <c r="K27" s="20">
        <f t="shared" si="3"/>
        <v>81</v>
      </c>
      <c r="L27" s="20">
        <f t="shared" si="3"/>
        <v>132</v>
      </c>
    </row>
    <row r="28" ht="21" customHeight="1">
      <c r="A28" s="31"/>
    </row>
    <row r="29" ht="17.25" customHeight="1">
      <c r="A29" s="1"/>
    </row>
  </sheetData>
  <sheetProtection/>
  <mergeCells count="10">
    <mergeCell ref="A21:A23"/>
    <mergeCell ref="A9:A11"/>
    <mergeCell ref="A12:A14"/>
    <mergeCell ref="A15:A17"/>
    <mergeCell ref="A18:A20"/>
    <mergeCell ref="A1:E1"/>
    <mergeCell ref="A2:E2"/>
    <mergeCell ref="A5:B5"/>
    <mergeCell ref="A6:A8"/>
    <mergeCell ref="A4:B4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2557
  Driving Licence for Paralytic under Motor Vehicle Act Fiscal Year 2014&amp;R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2">
      <selection activeCell="G16" sqref="G16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6.140625" style="2" customWidth="1"/>
    <col min="4" max="8" width="14.28125" style="2" customWidth="1"/>
    <col min="9" max="11" width="14.7109375" style="2" customWidth="1"/>
    <col min="12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1" ht="29.25" customHeight="1">
      <c r="A3" s="3"/>
      <c r="B3" s="3"/>
      <c r="C3" s="3"/>
      <c r="D3" s="3"/>
      <c r="E3" s="30"/>
      <c r="H3" s="34" t="s">
        <v>0</v>
      </c>
      <c r="K3" s="35" t="s">
        <v>0</v>
      </c>
    </row>
    <row r="4" spans="1:11" ht="22.5" customHeight="1">
      <c r="A4" s="60" t="s">
        <v>1</v>
      </c>
      <c r="B4" s="61"/>
      <c r="C4" s="14" t="s">
        <v>30</v>
      </c>
      <c r="D4" s="14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5" t="s">
        <v>38</v>
      </c>
    </row>
    <row r="5" spans="1:11" ht="20.25" customHeight="1">
      <c r="A5" s="56" t="s">
        <v>2</v>
      </c>
      <c r="B5" s="57"/>
      <c r="C5" s="16" t="s">
        <v>39</v>
      </c>
      <c r="D5" s="16" t="s">
        <v>40</v>
      </c>
      <c r="E5" s="17" t="s">
        <v>41</v>
      </c>
      <c r="F5" s="17" t="s">
        <v>42</v>
      </c>
      <c r="G5" s="17" t="s">
        <v>43</v>
      </c>
      <c r="H5" s="17" t="s">
        <v>44</v>
      </c>
      <c r="I5" s="17" t="s">
        <v>45</v>
      </c>
      <c r="J5" s="17" t="s">
        <v>46</v>
      </c>
      <c r="K5" s="17" t="s">
        <v>47</v>
      </c>
    </row>
    <row r="6" spans="1:11" ht="21" customHeight="1">
      <c r="A6" s="46" t="s">
        <v>188</v>
      </c>
      <c r="B6" s="12" t="s">
        <v>4</v>
      </c>
      <c r="C6" s="22">
        <f aca="true" t="shared" si="0" ref="C6:C23">SUM(D6:K6)</f>
        <v>5</v>
      </c>
      <c r="D6" s="4">
        <v>1</v>
      </c>
      <c r="E6" s="4">
        <v>0</v>
      </c>
      <c r="F6" s="4">
        <v>2</v>
      </c>
      <c r="G6" s="4">
        <v>2</v>
      </c>
      <c r="H6" s="4">
        <v>0</v>
      </c>
      <c r="I6" s="4">
        <v>0</v>
      </c>
      <c r="J6" s="4">
        <v>0</v>
      </c>
      <c r="K6" s="4">
        <v>0</v>
      </c>
    </row>
    <row r="7" spans="1:11" ht="21" customHeight="1">
      <c r="A7" s="58"/>
      <c r="B7" s="10" t="s">
        <v>5</v>
      </c>
      <c r="C7" s="25">
        <f t="shared" si="0"/>
        <v>84</v>
      </c>
      <c r="D7" s="5">
        <v>4</v>
      </c>
      <c r="E7" s="5">
        <v>6</v>
      </c>
      <c r="F7" s="5">
        <v>8</v>
      </c>
      <c r="G7" s="5">
        <v>41</v>
      </c>
      <c r="H7" s="5">
        <v>13</v>
      </c>
      <c r="I7" s="5">
        <v>5</v>
      </c>
      <c r="J7" s="5">
        <v>5</v>
      </c>
      <c r="K7" s="5">
        <v>2</v>
      </c>
    </row>
    <row r="8" spans="1:11" ht="21" customHeight="1">
      <c r="A8" s="59"/>
      <c r="B8" s="11" t="s">
        <v>6</v>
      </c>
      <c r="C8" s="28">
        <f t="shared" si="0"/>
        <v>137</v>
      </c>
      <c r="D8" s="6">
        <v>7</v>
      </c>
      <c r="E8" s="6">
        <v>11</v>
      </c>
      <c r="F8" s="6">
        <v>29</v>
      </c>
      <c r="G8" s="6">
        <v>50</v>
      </c>
      <c r="H8" s="6">
        <v>15</v>
      </c>
      <c r="I8" s="6">
        <v>8</v>
      </c>
      <c r="J8" s="6">
        <v>11</v>
      </c>
      <c r="K8" s="6">
        <v>6</v>
      </c>
    </row>
    <row r="9" spans="1:11" ht="21" customHeight="1">
      <c r="A9" s="46" t="s">
        <v>189</v>
      </c>
      <c r="B9" s="12" t="s">
        <v>4</v>
      </c>
      <c r="C9" s="22">
        <f t="shared" si="0"/>
        <v>18</v>
      </c>
      <c r="D9" s="4">
        <v>0</v>
      </c>
      <c r="E9" s="4">
        <v>0</v>
      </c>
      <c r="F9" s="4">
        <v>12</v>
      </c>
      <c r="G9" s="4">
        <v>3</v>
      </c>
      <c r="H9" s="4">
        <v>3</v>
      </c>
      <c r="I9" s="4">
        <v>0</v>
      </c>
      <c r="J9" s="4">
        <v>0</v>
      </c>
      <c r="K9" s="4">
        <v>0</v>
      </c>
    </row>
    <row r="10" spans="1:11" ht="21" customHeight="1">
      <c r="A10" s="47"/>
      <c r="B10" s="10" t="s">
        <v>5</v>
      </c>
      <c r="C10" s="25">
        <f t="shared" si="0"/>
        <v>104</v>
      </c>
      <c r="D10" s="5">
        <v>5</v>
      </c>
      <c r="E10" s="5">
        <v>2</v>
      </c>
      <c r="F10" s="5">
        <v>6</v>
      </c>
      <c r="G10" s="5">
        <v>52</v>
      </c>
      <c r="H10" s="5">
        <v>15</v>
      </c>
      <c r="I10" s="5">
        <v>12</v>
      </c>
      <c r="J10" s="5">
        <v>6</v>
      </c>
      <c r="K10" s="5">
        <v>6</v>
      </c>
    </row>
    <row r="11" spans="1:11" ht="21" customHeight="1">
      <c r="A11" s="48"/>
      <c r="B11" s="11" t="s">
        <v>6</v>
      </c>
      <c r="C11" s="28">
        <f t="shared" si="0"/>
        <v>134</v>
      </c>
      <c r="D11" s="6">
        <v>7</v>
      </c>
      <c r="E11" s="6">
        <v>10</v>
      </c>
      <c r="F11" s="6">
        <v>18</v>
      </c>
      <c r="G11" s="6">
        <v>54</v>
      </c>
      <c r="H11" s="6">
        <v>23</v>
      </c>
      <c r="I11" s="6">
        <v>11</v>
      </c>
      <c r="J11" s="6">
        <v>4</v>
      </c>
      <c r="K11" s="6">
        <v>7</v>
      </c>
    </row>
    <row r="12" spans="1:11" ht="21" customHeight="1">
      <c r="A12" s="46" t="s">
        <v>182</v>
      </c>
      <c r="B12" s="12" t="s">
        <v>4</v>
      </c>
      <c r="C12" s="22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1" customHeight="1">
      <c r="A13" s="47"/>
      <c r="B13" s="10" t="s">
        <v>5</v>
      </c>
      <c r="C13" s="2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21" customHeight="1">
      <c r="A14" s="48"/>
      <c r="B14" s="11" t="s">
        <v>6</v>
      </c>
      <c r="C14" s="28">
        <f t="shared" si="0"/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</row>
    <row r="15" spans="1:11" ht="21" customHeight="1">
      <c r="A15" s="46" t="s">
        <v>191</v>
      </c>
      <c r="B15" s="12" t="s">
        <v>4</v>
      </c>
      <c r="C15" s="22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21" customHeight="1">
      <c r="A16" s="47"/>
      <c r="B16" s="10" t="s">
        <v>5</v>
      </c>
      <c r="C16" s="2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21" customHeight="1">
      <c r="A17" s="48"/>
      <c r="B17" s="11" t="s">
        <v>6</v>
      </c>
      <c r="C17" s="28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1" customHeight="1">
      <c r="A18" s="46" t="s">
        <v>185</v>
      </c>
      <c r="B18" s="12" t="s">
        <v>4</v>
      </c>
      <c r="C18" s="22">
        <f t="shared" si="0"/>
        <v>6</v>
      </c>
      <c r="D18" s="4">
        <v>0</v>
      </c>
      <c r="E18" s="4">
        <v>0</v>
      </c>
      <c r="F18" s="4">
        <v>1</v>
      </c>
      <c r="G18" s="4">
        <v>3</v>
      </c>
      <c r="H18" s="4">
        <v>1</v>
      </c>
      <c r="I18" s="4">
        <v>0</v>
      </c>
      <c r="J18" s="4">
        <v>1</v>
      </c>
      <c r="K18" s="4">
        <v>0</v>
      </c>
    </row>
    <row r="19" spans="1:11" ht="21" customHeight="1">
      <c r="A19" s="47"/>
      <c r="B19" s="10" t="s">
        <v>5</v>
      </c>
      <c r="C19" s="25">
        <f t="shared" si="0"/>
        <v>32</v>
      </c>
      <c r="D19" s="5">
        <v>1</v>
      </c>
      <c r="E19" s="5">
        <v>0</v>
      </c>
      <c r="F19" s="5">
        <v>3</v>
      </c>
      <c r="G19" s="5">
        <v>17</v>
      </c>
      <c r="H19" s="5">
        <v>2</v>
      </c>
      <c r="I19" s="5">
        <v>1</v>
      </c>
      <c r="J19" s="5">
        <v>8</v>
      </c>
      <c r="K19" s="5">
        <v>0</v>
      </c>
    </row>
    <row r="20" spans="1:11" ht="21" customHeight="1">
      <c r="A20" s="48"/>
      <c r="B20" s="11" t="s">
        <v>6</v>
      </c>
      <c r="C20" s="28">
        <f t="shared" si="0"/>
        <v>28</v>
      </c>
      <c r="D20" s="6">
        <v>3</v>
      </c>
      <c r="E20" s="6">
        <v>2</v>
      </c>
      <c r="F20" s="6">
        <v>5</v>
      </c>
      <c r="G20" s="6">
        <v>10</v>
      </c>
      <c r="H20" s="6">
        <v>5</v>
      </c>
      <c r="I20" s="6">
        <v>0</v>
      </c>
      <c r="J20" s="6">
        <v>2</v>
      </c>
      <c r="K20" s="6">
        <v>1</v>
      </c>
    </row>
    <row r="21" spans="1:11" ht="21" customHeight="1">
      <c r="A21" s="46" t="s">
        <v>187</v>
      </c>
      <c r="B21" s="12" t="s">
        <v>4</v>
      </c>
      <c r="C21" s="22">
        <f t="shared" si="0"/>
        <v>16</v>
      </c>
      <c r="D21" s="4">
        <v>0</v>
      </c>
      <c r="E21" s="4">
        <v>1</v>
      </c>
      <c r="F21" s="4">
        <v>6</v>
      </c>
      <c r="G21" s="4">
        <v>4</v>
      </c>
      <c r="H21" s="4">
        <v>1</v>
      </c>
      <c r="I21" s="4">
        <v>3</v>
      </c>
      <c r="J21" s="4">
        <v>1</v>
      </c>
      <c r="K21" s="4">
        <v>0</v>
      </c>
    </row>
    <row r="22" spans="1:11" ht="21" customHeight="1">
      <c r="A22" s="47"/>
      <c r="B22" s="10" t="s">
        <v>5</v>
      </c>
      <c r="C22" s="25">
        <f t="shared" si="0"/>
        <v>23</v>
      </c>
      <c r="D22" s="5">
        <v>0</v>
      </c>
      <c r="E22" s="5">
        <v>0</v>
      </c>
      <c r="F22" s="5">
        <v>0</v>
      </c>
      <c r="G22" s="5">
        <v>15</v>
      </c>
      <c r="H22" s="5">
        <v>1</v>
      </c>
      <c r="I22" s="5">
        <v>2</v>
      </c>
      <c r="J22" s="5">
        <v>3</v>
      </c>
      <c r="K22" s="5">
        <v>2</v>
      </c>
    </row>
    <row r="23" spans="1:11" ht="21" customHeight="1">
      <c r="A23" s="48"/>
      <c r="B23" s="11" t="s">
        <v>6</v>
      </c>
      <c r="C23" s="28">
        <f t="shared" si="0"/>
        <v>29</v>
      </c>
      <c r="D23" s="6">
        <v>2</v>
      </c>
      <c r="E23" s="6">
        <v>2</v>
      </c>
      <c r="F23" s="6">
        <v>2</v>
      </c>
      <c r="G23" s="6">
        <v>15</v>
      </c>
      <c r="H23" s="6">
        <v>3</v>
      </c>
      <c r="I23" s="6">
        <v>1</v>
      </c>
      <c r="J23" s="6">
        <v>3</v>
      </c>
      <c r="K23" s="6">
        <v>1</v>
      </c>
    </row>
    <row r="24" spans="1:11" ht="21" customHeight="1">
      <c r="A24" s="7" t="s">
        <v>7</v>
      </c>
      <c r="B24" s="21" t="s">
        <v>4</v>
      </c>
      <c r="C24" s="22">
        <f>C6+C9+C12+C15+C18+C21</f>
        <v>45</v>
      </c>
      <c r="D24" s="23">
        <f aca="true" t="shared" si="1" ref="D24:K24">D6+D9+D12+D15+D18+D21</f>
        <v>1</v>
      </c>
      <c r="E24" s="23">
        <f t="shared" si="1"/>
        <v>1</v>
      </c>
      <c r="F24" s="23">
        <f t="shared" si="1"/>
        <v>21</v>
      </c>
      <c r="G24" s="23">
        <f t="shared" si="1"/>
        <v>12</v>
      </c>
      <c r="H24" s="23">
        <f t="shared" si="1"/>
        <v>5</v>
      </c>
      <c r="I24" s="23">
        <f t="shared" si="1"/>
        <v>3</v>
      </c>
      <c r="J24" s="23">
        <f t="shared" si="1"/>
        <v>2</v>
      </c>
      <c r="K24" s="23">
        <f t="shared" si="1"/>
        <v>0</v>
      </c>
    </row>
    <row r="25" spans="1:11" ht="21" customHeight="1">
      <c r="A25" s="13" t="s">
        <v>8</v>
      </c>
      <c r="B25" s="24" t="s">
        <v>5</v>
      </c>
      <c r="C25" s="25">
        <f aca="true" t="shared" si="2" ref="C25:K26">C7+C10+C13+C16+C19+C22</f>
        <v>243</v>
      </c>
      <c r="D25" s="26">
        <f t="shared" si="2"/>
        <v>10</v>
      </c>
      <c r="E25" s="26">
        <f t="shared" si="2"/>
        <v>8</v>
      </c>
      <c r="F25" s="26">
        <f t="shared" si="2"/>
        <v>17</v>
      </c>
      <c r="G25" s="26">
        <f t="shared" si="2"/>
        <v>125</v>
      </c>
      <c r="H25" s="26">
        <f t="shared" si="2"/>
        <v>31</v>
      </c>
      <c r="I25" s="26">
        <f t="shared" si="2"/>
        <v>20</v>
      </c>
      <c r="J25" s="26">
        <f t="shared" si="2"/>
        <v>22</v>
      </c>
      <c r="K25" s="26">
        <f t="shared" si="2"/>
        <v>10</v>
      </c>
    </row>
    <row r="26" spans="1:11" ht="21" customHeight="1">
      <c r="A26" s="8"/>
      <c r="B26" s="27" t="s">
        <v>6</v>
      </c>
      <c r="C26" s="28">
        <f t="shared" si="2"/>
        <v>329</v>
      </c>
      <c r="D26" s="29">
        <f t="shared" si="2"/>
        <v>19</v>
      </c>
      <c r="E26" s="29">
        <f t="shared" si="2"/>
        <v>25</v>
      </c>
      <c r="F26" s="29">
        <f t="shared" si="2"/>
        <v>54</v>
      </c>
      <c r="G26" s="29">
        <f t="shared" si="2"/>
        <v>130</v>
      </c>
      <c r="H26" s="29">
        <f t="shared" si="2"/>
        <v>46</v>
      </c>
      <c r="I26" s="29">
        <f t="shared" si="2"/>
        <v>20</v>
      </c>
      <c r="J26" s="29">
        <f t="shared" si="2"/>
        <v>20</v>
      </c>
      <c r="K26" s="29">
        <f t="shared" si="2"/>
        <v>15</v>
      </c>
    </row>
    <row r="27" spans="1:11" s="9" customFormat="1" ht="21.75" customHeight="1">
      <c r="A27" s="18" t="s">
        <v>9</v>
      </c>
      <c r="B27" s="19"/>
      <c r="C27" s="20">
        <f>SUM(C24:C26)</f>
        <v>617</v>
      </c>
      <c r="D27" s="20">
        <f aca="true" t="shared" si="3" ref="D27:K27">SUM(D24:D26)</f>
        <v>30</v>
      </c>
      <c r="E27" s="20">
        <f t="shared" si="3"/>
        <v>34</v>
      </c>
      <c r="F27" s="20">
        <f t="shared" si="3"/>
        <v>92</v>
      </c>
      <c r="G27" s="20">
        <f t="shared" si="3"/>
        <v>267</v>
      </c>
      <c r="H27" s="20">
        <f t="shared" si="3"/>
        <v>82</v>
      </c>
      <c r="I27" s="20">
        <f t="shared" si="3"/>
        <v>43</v>
      </c>
      <c r="J27" s="20">
        <f t="shared" si="3"/>
        <v>44</v>
      </c>
      <c r="K27" s="20">
        <f t="shared" si="3"/>
        <v>25</v>
      </c>
    </row>
    <row r="28" ht="21" customHeight="1">
      <c r="A28" s="31"/>
    </row>
    <row r="29" ht="17.25" customHeight="1">
      <c r="A29" s="1"/>
    </row>
  </sheetData>
  <sheetProtection/>
  <mergeCells count="10">
    <mergeCell ref="A1:E1"/>
    <mergeCell ref="A2:E2"/>
    <mergeCell ref="A5:B5"/>
    <mergeCell ref="A6:A8"/>
    <mergeCell ref="A4:B4"/>
    <mergeCell ref="A21:A23"/>
    <mergeCell ref="A9:A11"/>
    <mergeCell ref="A12:A14"/>
    <mergeCell ref="A15:A17"/>
    <mergeCell ref="A18:A20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2557
  Driving Licence for Paralytic under Motor Vehicle Act Fiscal Year 2014&amp;R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G16" sqref="G16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23.7109375" style="2" customWidth="1"/>
    <col min="4" max="7" width="14.8515625" style="2" customWidth="1"/>
    <col min="8" max="8" width="13.7109375" style="2" customWidth="1"/>
    <col min="9" max="9" width="17.421875" style="2" customWidth="1"/>
    <col min="10" max="14" width="13.7109375" style="2" customWidth="1"/>
    <col min="15" max="16" width="14.28125" style="2" customWidth="1"/>
    <col min="17" max="17" width="14.8515625" style="2" customWidth="1"/>
    <col min="18" max="20" width="14.28125" style="2" customWidth="1"/>
    <col min="21" max="23" width="14.8515625" style="2" customWidth="1"/>
    <col min="24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23" ht="29.25" customHeight="1">
      <c r="A3" s="3"/>
      <c r="B3" s="3"/>
      <c r="C3" s="3"/>
      <c r="D3" s="3"/>
      <c r="E3" s="30"/>
      <c r="G3" s="34" t="s">
        <v>0</v>
      </c>
      <c r="K3" s="32"/>
      <c r="M3" s="32" t="s">
        <v>0</v>
      </c>
      <c r="N3" s="32"/>
      <c r="O3" s="32"/>
      <c r="P3" s="32"/>
      <c r="Q3" s="32"/>
      <c r="R3" s="32"/>
      <c r="S3" s="34" t="s">
        <v>0</v>
      </c>
      <c r="U3" s="32"/>
      <c r="V3" s="32"/>
      <c r="W3" s="34" t="s">
        <v>0</v>
      </c>
    </row>
    <row r="4" spans="1:23" ht="22.5" customHeight="1">
      <c r="A4" s="60" t="s">
        <v>1</v>
      </c>
      <c r="B4" s="61"/>
      <c r="C4" s="14" t="s">
        <v>53</v>
      </c>
      <c r="D4" s="14" t="s">
        <v>54</v>
      </c>
      <c r="E4" s="15" t="s">
        <v>55</v>
      </c>
      <c r="F4" s="15" t="s">
        <v>56</v>
      </c>
      <c r="G4" s="15" t="s">
        <v>57</v>
      </c>
      <c r="H4" s="15" t="s">
        <v>58</v>
      </c>
      <c r="I4" s="15" t="s">
        <v>59</v>
      </c>
      <c r="J4" s="15" t="s">
        <v>60</v>
      </c>
      <c r="K4" s="15" t="s">
        <v>61</v>
      </c>
      <c r="L4" s="15" t="s">
        <v>62</v>
      </c>
      <c r="M4" s="15" t="s">
        <v>196</v>
      </c>
      <c r="N4" s="15" t="s">
        <v>63</v>
      </c>
      <c r="O4" s="15" t="s">
        <v>64</v>
      </c>
      <c r="P4" s="15" t="s">
        <v>65</v>
      </c>
      <c r="Q4" s="15" t="s">
        <v>66</v>
      </c>
      <c r="R4" s="15" t="s">
        <v>67</v>
      </c>
      <c r="S4" s="15" t="s">
        <v>68</v>
      </c>
      <c r="T4" s="15" t="s">
        <v>69</v>
      </c>
      <c r="U4" s="15" t="s">
        <v>70</v>
      </c>
      <c r="V4" s="15" t="s">
        <v>71</v>
      </c>
      <c r="W4" s="15" t="s">
        <v>72</v>
      </c>
    </row>
    <row r="5" spans="1:23" ht="20.25" customHeight="1">
      <c r="A5" s="56" t="s">
        <v>2</v>
      </c>
      <c r="B5" s="57"/>
      <c r="C5" s="16" t="s">
        <v>73</v>
      </c>
      <c r="D5" s="16" t="s">
        <v>74</v>
      </c>
      <c r="E5" s="17" t="s">
        <v>75</v>
      </c>
      <c r="F5" s="17" t="s">
        <v>76</v>
      </c>
      <c r="G5" s="17" t="s">
        <v>77</v>
      </c>
      <c r="H5" s="17" t="s">
        <v>78</v>
      </c>
      <c r="I5" s="17" t="s">
        <v>79</v>
      </c>
      <c r="J5" s="17" t="s">
        <v>80</v>
      </c>
      <c r="K5" s="17" t="s">
        <v>81</v>
      </c>
      <c r="L5" s="17" t="s">
        <v>82</v>
      </c>
      <c r="M5" s="17" t="s">
        <v>197</v>
      </c>
      <c r="N5" s="17" t="s">
        <v>83</v>
      </c>
      <c r="O5" s="17" t="s">
        <v>84</v>
      </c>
      <c r="P5" s="17" t="s">
        <v>85</v>
      </c>
      <c r="Q5" s="17" t="s">
        <v>86</v>
      </c>
      <c r="R5" s="17" t="s">
        <v>87</v>
      </c>
      <c r="S5" s="17" t="s">
        <v>88</v>
      </c>
      <c r="T5" s="17" t="s">
        <v>89</v>
      </c>
      <c r="U5" s="17" t="s">
        <v>90</v>
      </c>
      <c r="V5" s="17" t="s">
        <v>91</v>
      </c>
      <c r="W5" s="17" t="s">
        <v>92</v>
      </c>
    </row>
    <row r="6" spans="1:23" ht="21" customHeight="1">
      <c r="A6" s="46" t="s">
        <v>179</v>
      </c>
      <c r="B6" s="12" t="s">
        <v>4</v>
      </c>
      <c r="C6" s="22">
        <f>SUM(D6:W6)</f>
        <v>11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1</v>
      </c>
      <c r="Q6" s="4">
        <v>2</v>
      </c>
      <c r="R6" s="4">
        <v>1</v>
      </c>
      <c r="S6" s="4">
        <v>2</v>
      </c>
      <c r="T6" s="4">
        <v>0</v>
      </c>
      <c r="U6" s="4">
        <v>1</v>
      </c>
      <c r="V6" s="4">
        <v>1</v>
      </c>
      <c r="W6" s="4">
        <v>0</v>
      </c>
    </row>
    <row r="7" spans="1:23" ht="21" customHeight="1">
      <c r="A7" s="58"/>
      <c r="B7" s="10" t="s">
        <v>5</v>
      </c>
      <c r="C7" s="25">
        <f aca="true" t="shared" si="0" ref="C7:C23">SUM(D7:W7)</f>
        <v>214</v>
      </c>
      <c r="D7" s="5">
        <v>20</v>
      </c>
      <c r="E7" s="5">
        <v>12</v>
      </c>
      <c r="F7" s="5">
        <v>17</v>
      </c>
      <c r="G7" s="5">
        <v>6</v>
      </c>
      <c r="H7" s="5">
        <v>25</v>
      </c>
      <c r="I7" s="5">
        <v>35</v>
      </c>
      <c r="J7" s="5">
        <v>3</v>
      </c>
      <c r="K7" s="5">
        <v>3</v>
      </c>
      <c r="L7" s="5">
        <v>7</v>
      </c>
      <c r="M7" s="5">
        <v>1</v>
      </c>
      <c r="N7" s="5">
        <v>3</v>
      </c>
      <c r="O7" s="5">
        <v>14</v>
      </c>
      <c r="P7" s="5">
        <v>6</v>
      </c>
      <c r="Q7" s="5">
        <v>5</v>
      </c>
      <c r="R7" s="5">
        <v>10</v>
      </c>
      <c r="S7" s="5">
        <v>10</v>
      </c>
      <c r="T7" s="5">
        <v>3</v>
      </c>
      <c r="U7" s="5">
        <v>21</v>
      </c>
      <c r="V7" s="5">
        <v>11</v>
      </c>
      <c r="W7" s="5">
        <v>2</v>
      </c>
    </row>
    <row r="8" spans="1:23" ht="21" customHeight="1">
      <c r="A8" s="59"/>
      <c r="B8" s="11" t="s">
        <v>6</v>
      </c>
      <c r="C8" s="28">
        <f t="shared" si="0"/>
        <v>182</v>
      </c>
      <c r="D8" s="6">
        <v>11</v>
      </c>
      <c r="E8" s="6">
        <v>6</v>
      </c>
      <c r="F8" s="6">
        <v>19</v>
      </c>
      <c r="G8" s="6">
        <v>1</v>
      </c>
      <c r="H8" s="6">
        <v>20</v>
      </c>
      <c r="I8" s="6">
        <v>33</v>
      </c>
      <c r="J8" s="6">
        <v>10</v>
      </c>
      <c r="K8" s="6">
        <v>5</v>
      </c>
      <c r="L8" s="6">
        <v>13</v>
      </c>
      <c r="M8" s="6">
        <v>5</v>
      </c>
      <c r="N8" s="6">
        <v>1</v>
      </c>
      <c r="O8" s="6">
        <v>8</v>
      </c>
      <c r="P8" s="6">
        <v>3</v>
      </c>
      <c r="Q8" s="6">
        <v>12</v>
      </c>
      <c r="R8" s="6">
        <v>3</v>
      </c>
      <c r="S8" s="6">
        <v>12</v>
      </c>
      <c r="T8" s="6">
        <v>3</v>
      </c>
      <c r="U8" s="6">
        <v>11</v>
      </c>
      <c r="V8" s="6">
        <v>5</v>
      </c>
      <c r="W8" s="6">
        <v>1</v>
      </c>
    </row>
    <row r="9" spans="1:23" ht="21" customHeight="1">
      <c r="A9" s="46" t="s">
        <v>193</v>
      </c>
      <c r="B9" s="12" t="s">
        <v>4</v>
      </c>
      <c r="C9" s="22">
        <f t="shared" si="0"/>
        <v>22</v>
      </c>
      <c r="D9" s="4">
        <v>1</v>
      </c>
      <c r="E9" s="4">
        <v>0</v>
      </c>
      <c r="F9" s="4">
        <v>2</v>
      </c>
      <c r="G9" s="4">
        <v>1</v>
      </c>
      <c r="H9" s="4">
        <v>1</v>
      </c>
      <c r="I9" s="4">
        <v>6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2</v>
      </c>
      <c r="T9" s="4">
        <v>0</v>
      </c>
      <c r="U9" s="4">
        <v>4</v>
      </c>
      <c r="V9" s="4">
        <v>1</v>
      </c>
      <c r="W9" s="4">
        <v>0</v>
      </c>
    </row>
    <row r="10" spans="1:23" ht="21" customHeight="1">
      <c r="A10" s="47"/>
      <c r="B10" s="10" t="s">
        <v>5</v>
      </c>
      <c r="C10" s="25">
        <f t="shared" si="0"/>
        <v>219</v>
      </c>
      <c r="D10" s="5">
        <v>24</v>
      </c>
      <c r="E10" s="5">
        <v>3</v>
      </c>
      <c r="F10" s="5">
        <v>11</v>
      </c>
      <c r="G10" s="5">
        <v>10</v>
      </c>
      <c r="H10" s="5">
        <v>21</v>
      </c>
      <c r="I10" s="5">
        <v>29</v>
      </c>
      <c r="J10" s="5">
        <v>18</v>
      </c>
      <c r="K10" s="5">
        <v>1</v>
      </c>
      <c r="L10" s="5">
        <v>5</v>
      </c>
      <c r="M10" s="5">
        <v>3</v>
      </c>
      <c r="N10" s="5">
        <v>4</v>
      </c>
      <c r="O10" s="5">
        <v>14</v>
      </c>
      <c r="P10" s="5">
        <v>14</v>
      </c>
      <c r="Q10" s="5">
        <v>12</v>
      </c>
      <c r="R10" s="5">
        <v>8</v>
      </c>
      <c r="S10" s="5">
        <v>14</v>
      </c>
      <c r="T10" s="5">
        <v>8</v>
      </c>
      <c r="U10" s="5">
        <v>8</v>
      </c>
      <c r="V10" s="5">
        <v>12</v>
      </c>
      <c r="W10" s="5">
        <v>0</v>
      </c>
    </row>
    <row r="11" spans="1:23" ht="21" customHeight="1">
      <c r="A11" s="48"/>
      <c r="B11" s="11" t="s">
        <v>6</v>
      </c>
      <c r="C11" s="28">
        <f t="shared" si="0"/>
        <v>214</v>
      </c>
      <c r="D11" s="6">
        <v>12</v>
      </c>
      <c r="E11" s="6">
        <v>14</v>
      </c>
      <c r="F11" s="6">
        <v>12</v>
      </c>
      <c r="G11" s="6">
        <v>10</v>
      </c>
      <c r="H11" s="6">
        <v>21</v>
      </c>
      <c r="I11" s="6">
        <v>25</v>
      </c>
      <c r="J11" s="6">
        <v>12</v>
      </c>
      <c r="K11" s="6">
        <v>2</v>
      </c>
      <c r="L11" s="6">
        <v>3</v>
      </c>
      <c r="M11" s="6">
        <v>8</v>
      </c>
      <c r="N11" s="6">
        <v>8</v>
      </c>
      <c r="O11" s="6">
        <v>11</v>
      </c>
      <c r="P11" s="6">
        <v>15</v>
      </c>
      <c r="Q11" s="6">
        <v>10</v>
      </c>
      <c r="R11" s="6">
        <v>6</v>
      </c>
      <c r="S11" s="6">
        <v>31</v>
      </c>
      <c r="T11" s="6">
        <v>8</v>
      </c>
      <c r="U11" s="6">
        <v>2</v>
      </c>
      <c r="V11" s="6">
        <v>4</v>
      </c>
      <c r="W11" s="6">
        <v>0</v>
      </c>
    </row>
    <row r="12" spans="1:23" ht="21" customHeight="1">
      <c r="A12" s="46" t="s">
        <v>182</v>
      </c>
      <c r="B12" s="12" t="s">
        <v>4</v>
      </c>
      <c r="C12" s="22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</row>
    <row r="13" spans="1:23" ht="21" customHeight="1">
      <c r="A13" s="47"/>
      <c r="B13" s="10" t="s">
        <v>5</v>
      </c>
      <c r="C13" s="2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21" customHeight="1">
      <c r="A14" s="48"/>
      <c r="B14" s="11" t="s">
        <v>6</v>
      </c>
      <c r="C14" s="28">
        <f t="shared" si="0"/>
        <v>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</v>
      </c>
      <c r="M14" s="6">
        <v>1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 ht="21" customHeight="1">
      <c r="A15" s="46" t="s">
        <v>191</v>
      </c>
      <c r="B15" s="12" t="s">
        <v>4</v>
      </c>
      <c r="C15" s="22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</row>
    <row r="16" spans="1:23" ht="21" customHeight="1">
      <c r="A16" s="47"/>
      <c r="B16" s="10" t="s">
        <v>5</v>
      </c>
      <c r="C16" s="25">
        <f t="shared" si="0"/>
        <v>2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</row>
    <row r="17" spans="1:23" ht="21" customHeight="1">
      <c r="A17" s="48"/>
      <c r="B17" s="11" t="s">
        <v>6</v>
      </c>
      <c r="C17" s="28">
        <f t="shared" si="0"/>
        <v>2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21" customHeight="1">
      <c r="A18" s="46" t="s">
        <v>192</v>
      </c>
      <c r="B18" s="12" t="s">
        <v>4</v>
      </c>
      <c r="C18" s="22">
        <f t="shared" si="0"/>
        <v>16</v>
      </c>
      <c r="D18" s="4">
        <v>4</v>
      </c>
      <c r="E18" s="4">
        <v>0</v>
      </c>
      <c r="F18" s="4">
        <v>0</v>
      </c>
      <c r="G18" s="4">
        <v>2</v>
      </c>
      <c r="H18" s="4">
        <v>0</v>
      </c>
      <c r="I18" s="4">
        <v>3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0</v>
      </c>
      <c r="U18" s="4">
        <v>1</v>
      </c>
      <c r="V18" s="4">
        <v>1</v>
      </c>
      <c r="W18" s="4">
        <v>0</v>
      </c>
    </row>
    <row r="19" spans="1:23" ht="21" customHeight="1">
      <c r="A19" s="47"/>
      <c r="B19" s="10" t="s">
        <v>5</v>
      </c>
      <c r="C19" s="25">
        <f t="shared" si="0"/>
        <v>69</v>
      </c>
      <c r="D19" s="5">
        <v>5</v>
      </c>
      <c r="E19" s="5">
        <v>4</v>
      </c>
      <c r="F19" s="5">
        <v>8</v>
      </c>
      <c r="G19" s="5">
        <v>2</v>
      </c>
      <c r="H19" s="5">
        <v>4</v>
      </c>
      <c r="I19" s="5">
        <v>11</v>
      </c>
      <c r="J19" s="5">
        <v>6</v>
      </c>
      <c r="K19" s="5">
        <v>0</v>
      </c>
      <c r="L19" s="5">
        <v>2</v>
      </c>
      <c r="M19" s="5">
        <v>2</v>
      </c>
      <c r="N19" s="5">
        <v>1</v>
      </c>
      <c r="O19" s="5">
        <v>1</v>
      </c>
      <c r="P19" s="5">
        <v>4</v>
      </c>
      <c r="Q19" s="5">
        <v>0</v>
      </c>
      <c r="R19" s="5">
        <v>1</v>
      </c>
      <c r="S19" s="5">
        <v>7</v>
      </c>
      <c r="T19" s="5">
        <v>3</v>
      </c>
      <c r="U19" s="5">
        <v>3</v>
      </c>
      <c r="V19" s="5">
        <v>3</v>
      </c>
      <c r="W19" s="5">
        <v>2</v>
      </c>
    </row>
    <row r="20" spans="1:23" ht="21" customHeight="1">
      <c r="A20" s="48"/>
      <c r="B20" s="11" t="s">
        <v>6</v>
      </c>
      <c r="C20" s="28">
        <f t="shared" si="0"/>
        <v>46</v>
      </c>
      <c r="D20" s="6">
        <v>2</v>
      </c>
      <c r="E20" s="6">
        <v>0</v>
      </c>
      <c r="F20" s="6">
        <v>1</v>
      </c>
      <c r="G20" s="6">
        <v>2</v>
      </c>
      <c r="H20" s="6">
        <v>8</v>
      </c>
      <c r="I20" s="6">
        <v>11</v>
      </c>
      <c r="J20" s="6">
        <v>0</v>
      </c>
      <c r="K20" s="6">
        <v>0</v>
      </c>
      <c r="L20" s="6">
        <v>2</v>
      </c>
      <c r="M20" s="6">
        <v>1</v>
      </c>
      <c r="N20" s="6">
        <v>3</v>
      </c>
      <c r="O20" s="6">
        <v>1</v>
      </c>
      <c r="P20" s="6">
        <v>3</v>
      </c>
      <c r="Q20" s="6">
        <v>3</v>
      </c>
      <c r="R20" s="6">
        <v>0</v>
      </c>
      <c r="S20" s="6">
        <v>2</v>
      </c>
      <c r="T20" s="6">
        <v>2</v>
      </c>
      <c r="U20" s="6">
        <v>3</v>
      </c>
      <c r="V20" s="6">
        <v>2</v>
      </c>
      <c r="W20" s="6">
        <v>0</v>
      </c>
    </row>
    <row r="21" spans="1:23" ht="21" customHeight="1">
      <c r="A21" s="46" t="s">
        <v>194</v>
      </c>
      <c r="B21" s="12" t="s">
        <v>4</v>
      </c>
      <c r="C21" s="22">
        <f t="shared" si="0"/>
        <v>29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21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3</v>
      </c>
      <c r="V21" s="4">
        <v>1</v>
      </c>
      <c r="W21" s="4">
        <v>0</v>
      </c>
    </row>
    <row r="22" spans="1:23" ht="21" customHeight="1">
      <c r="A22" s="47"/>
      <c r="B22" s="10" t="s">
        <v>5</v>
      </c>
      <c r="C22" s="25">
        <f t="shared" si="0"/>
        <v>72</v>
      </c>
      <c r="D22" s="5">
        <v>4</v>
      </c>
      <c r="E22" s="5">
        <v>2</v>
      </c>
      <c r="F22" s="5">
        <v>5</v>
      </c>
      <c r="G22" s="5">
        <v>0</v>
      </c>
      <c r="H22" s="5">
        <v>17</v>
      </c>
      <c r="I22" s="5">
        <v>17</v>
      </c>
      <c r="J22" s="5">
        <v>4</v>
      </c>
      <c r="K22" s="5">
        <v>0</v>
      </c>
      <c r="L22" s="5">
        <v>0</v>
      </c>
      <c r="M22" s="5">
        <v>1</v>
      </c>
      <c r="N22" s="5">
        <v>2</v>
      </c>
      <c r="O22" s="5">
        <v>3</v>
      </c>
      <c r="P22" s="5">
        <v>5</v>
      </c>
      <c r="Q22" s="5">
        <v>4</v>
      </c>
      <c r="R22" s="5">
        <v>4</v>
      </c>
      <c r="S22" s="5">
        <v>2</v>
      </c>
      <c r="T22" s="5">
        <v>0</v>
      </c>
      <c r="U22" s="5">
        <v>2</v>
      </c>
      <c r="V22" s="5">
        <v>0</v>
      </c>
      <c r="W22" s="5">
        <v>0</v>
      </c>
    </row>
    <row r="23" spans="1:23" ht="21" customHeight="1">
      <c r="A23" s="48"/>
      <c r="B23" s="11" t="s">
        <v>6</v>
      </c>
      <c r="C23" s="28">
        <f t="shared" si="0"/>
        <v>50</v>
      </c>
      <c r="D23" s="6">
        <v>3</v>
      </c>
      <c r="E23" s="6">
        <v>2</v>
      </c>
      <c r="F23" s="6">
        <v>5</v>
      </c>
      <c r="G23" s="6">
        <v>2</v>
      </c>
      <c r="H23" s="6">
        <v>6</v>
      </c>
      <c r="I23" s="6">
        <v>7</v>
      </c>
      <c r="J23" s="6">
        <v>5</v>
      </c>
      <c r="K23" s="6">
        <v>1</v>
      </c>
      <c r="L23" s="6">
        <v>1</v>
      </c>
      <c r="M23" s="6">
        <v>3</v>
      </c>
      <c r="N23" s="6">
        <v>1</v>
      </c>
      <c r="O23" s="6">
        <v>0</v>
      </c>
      <c r="P23" s="6">
        <v>2</v>
      </c>
      <c r="Q23" s="6">
        <v>3</v>
      </c>
      <c r="R23" s="6">
        <v>2</v>
      </c>
      <c r="S23" s="6">
        <v>4</v>
      </c>
      <c r="T23" s="6">
        <v>0</v>
      </c>
      <c r="U23" s="6">
        <v>2</v>
      </c>
      <c r="V23" s="6">
        <v>1</v>
      </c>
      <c r="W23" s="6">
        <v>0</v>
      </c>
    </row>
    <row r="24" spans="1:23" ht="21" customHeight="1">
      <c r="A24" s="7" t="s">
        <v>7</v>
      </c>
      <c r="B24" s="21" t="s">
        <v>4</v>
      </c>
      <c r="C24" s="22">
        <f>C6+C9+C12+C15+C18+C21</f>
        <v>78</v>
      </c>
      <c r="D24" s="23">
        <f aca="true" t="shared" si="1" ref="D24:L24">D6+D9+D12+D15+D18+D21</f>
        <v>5</v>
      </c>
      <c r="E24" s="23">
        <f t="shared" si="1"/>
        <v>0</v>
      </c>
      <c r="F24" s="23">
        <f t="shared" si="1"/>
        <v>3</v>
      </c>
      <c r="G24" s="23">
        <f t="shared" si="1"/>
        <v>4</v>
      </c>
      <c r="H24" s="23">
        <f t="shared" si="1"/>
        <v>1</v>
      </c>
      <c r="I24" s="23">
        <f t="shared" si="1"/>
        <v>30</v>
      </c>
      <c r="J24" s="23">
        <f t="shared" si="1"/>
        <v>3</v>
      </c>
      <c r="K24" s="23">
        <f t="shared" si="1"/>
        <v>1</v>
      </c>
      <c r="L24" s="23">
        <f t="shared" si="1"/>
        <v>0</v>
      </c>
      <c r="M24" s="23">
        <f aca="true" t="shared" si="2" ref="M24:W24">M6+M9+M12+M15+M18+M21</f>
        <v>2</v>
      </c>
      <c r="N24" s="23">
        <f>N6+N9+N12+N15+N18+N21</f>
        <v>0</v>
      </c>
      <c r="O24" s="23">
        <f t="shared" si="2"/>
        <v>1</v>
      </c>
      <c r="P24" s="23">
        <f t="shared" si="2"/>
        <v>2</v>
      </c>
      <c r="Q24" s="23">
        <f t="shared" si="2"/>
        <v>6</v>
      </c>
      <c r="R24" s="23">
        <f t="shared" si="2"/>
        <v>2</v>
      </c>
      <c r="S24" s="23">
        <f t="shared" si="2"/>
        <v>5</v>
      </c>
      <c r="T24" s="23">
        <f t="shared" si="2"/>
        <v>0</v>
      </c>
      <c r="U24" s="23">
        <f t="shared" si="2"/>
        <v>9</v>
      </c>
      <c r="V24" s="23">
        <f t="shared" si="2"/>
        <v>4</v>
      </c>
      <c r="W24" s="23">
        <f t="shared" si="2"/>
        <v>0</v>
      </c>
    </row>
    <row r="25" spans="1:23" ht="21" customHeight="1">
      <c r="A25" s="13" t="s">
        <v>8</v>
      </c>
      <c r="B25" s="24" t="s">
        <v>5</v>
      </c>
      <c r="C25" s="25">
        <f aca="true" t="shared" si="3" ref="C25:L26">C7+C10+C13+C16+C19+C22</f>
        <v>576</v>
      </c>
      <c r="D25" s="26">
        <f t="shared" si="3"/>
        <v>54</v>
      </c>
      <c r="E25" s="26">
        <f t="shared" si="3"/>
        <v>21</v>
      </c>
      <c r="F25" s="26">
        <f t="shared" si="3"/>
        <v>41</v>
      </c>
      <c r="G25" s="26">
        <f t="shared" si="3"/>
        <v>18</v>
      </c>
      <c r="H25" s="26">
        <f t="shared" si="3"/>
        <v>67</v>
      </c>
      <c r="I25" s="26">
        <f t="shared" si="3"/>
        <v>92</v>
      </c>
      <c r="J25" s="26">
        <f t="shared" si="3"/>
        <v>31</v>
      </c>
      <c r="K25" s="26">
        <f t="shared" si="3"/>
        <v>4</v>
      </c>
      <c r="L25" s="26">
        <f t="shared" si="3"/>
        <v>14</v>
      </c>
      <c r="M25" s="26">
        <f aca="true" t="shared" si="4" ref="M25:W25">M7+M10+M13+M16+M19+M22</f>
        <v>7</v>
      </c>
      <c r="N25" s="26">
        <f>N7+N10+N13+N16+N19+N22</f>
        <v>10</v>
      </c>
      <c r="O25" s="26">
        <f t="shared" si="4"/>
        <v>32</v>
      </c>
      <c r="P25" s="26">
        <f t="shared" si="4"/>
        <v>29</v>
      </c>
      <c r="Q25" s="26">
        <f t="shared" si="4"/>
        <v>21</v>
      </c>
      <c r="R25" s="26">
        <f t="shared" si="4"/>
        <v>23</v>
      </c>
      <c r="S25" s="26">
        <f t="shared" si="4"/>
        <v>33</v>
      </c>
      <c r="T25" s="26">
        <f t="shared" si="4"/>
        <v>15</v>
      </c>
      <c r="U25" s="26">
        <f t="shared" si="4"/>
        <v>34</v>
      </c>
      <c r="V25" s="26">
        <f t="shared" si="4"/>
        <v>26</v>
      </c>
      <c r="W25" s="26">
        <f t="shared" si="4"/>
        <v>4</v>
      </c>
    </row>
    <row r="26" spans="1:23" ht="21" customHeight="1">
      <c r="A26" s="8"/>
      <c r="B26" s="27" t="s">
        <v>6</v>
      </c>
      <c r="C26" s="28">
        <f t="shared" si="3"/>
        <v>497</v>
      </c>
      <c r="D26" s="29">
        <f t="shared" si="3"/>
        <v>29</v>
      </c>
      <c r="E26" s="29">
        <f t="shared" si="3"/>
        <v>22</v>
      </c>
      <c r="F26" s="29">
        <f t="shared" si="3"/>
        <v>37</v>
      </c>
      <c r="G26" s="29">
        <f t="shared" si="3"/>
        <v>15</v>
      </c>
      <c r="H26" s="29">
        <f t="shared" si="3"/>
        <v>55</v>
      </c>
      <c r="I26" s="29">
        <f t="shared" si="3"/>
        <v>77</v>
      </c>
      <c r="J26" s="29">
        <f t="shared" si="3"/>
        <v>27</v>
      </c>
      <c r="K26" s="29">
        <f t="shared" si="3"/>
        <v>8</v>
      </c>
      <c r="L26" s="29">
        <f t="shared" si="3"/>
        <v>20</v>
      </c>
      <c r="M26" s="29">
        <f aca="true" t="shared" si="5" ref="M26:W26">M8+M11+M14+M17+M20+M23</f>
        <v>18</v>
      </c>
      <c r="N26" s="29">
        <f>N8+N11+N14+N17+N20+N23</f>
        <v>14</v>
      </c>
      <c r="O26" s="29">
        <f t="shared" si="5"/>
        <v>20</v>
      </c>
      <c r="P26" s="29">
        <f t="shared" si="5"/>
        <v>23</v>
      </c>
      <c r="Q26" s="29">
        <f t="shared" si="5"/>
        <v>28</v>
      </c>
      <c r="R26" s="29">
        <f t="shared" si="5"/>
        <v>11</v>
      </c>
      <c r="S26" s="29">
        <f t="shared" si="5"/>
        <v>49</v>
      </c>
      <c r="T26" s="29">
        <f t="shared" si="5"/>
        <v>13</v>
      </c>
      <c r="U26" s="29">
        <f t="shared" si="5"/>
        <v>18</v>
      </c>
      <c r="V26" s="29">
        <f t="shared" si="5"/>
        <v>12</v>
      </c>
      <c r="W26" s="29">
        <f t="shared" si="5"/>
        <v>1</v>
      </c>
    </row>
    <row r="27" spans="1:23" s="9" customFormat="1" ht="21.75" customHeight="1">
      <c r="A27" s="18" t="s">
        <v>9</v>
      </c>
      <c r="B27" s="19"/>
      <c r="C27" s="20">
        <f>SUM(C24:C26)</f>
        <v>1151</v>
      </c>
      <c r="D27" s="20">
        <f aca="true" t="shared" si="6" ref="D27:L27">SUM(D24:D26)</f>
        <v>88</v>
      </c>
      <c r="E27" s="20">
        <f t="shared" si="6"/>
        <v>43</v>
      </c>
      <c r="F27" s="20">
        <f t="shared" si="6"/>
        <v>81</v>
      </c>
      <c r="G27" s="20">
        <f t="shared" si="6"/>
        <v>37</v>
      </c>
      <c r="H27" s="20">
        <f t="shared" si="6"/>
        <v>123</v>
      </c>
      <c r="I27" s="20">
        <f t="shared" si="6"/>
        <v>199</v>
      </c>
      <c r="J27" s="20">
        <f t="shared" si="6"/>
        <v>61</v>
      </c>
      <c r="K27" s="20">
        <f t="shared" si="6"/>
        <v>13</v>
      </c>
      <c r="L27" s="20">
        <f t="shared" si="6"/>
        <v>34</v>
      </c>
      <c r="M27" s="20">
        <f aca="true" t="shared" si="7" ref="M27:W27">SUM(M24:M26)</f>
        <v>27</v>
      </c>
      <c r="N27" s="20">
        <f t="shared" si="7"/>
        <v>24</v>
      </c>
      <c r="O27" s="20">
        <f t="shared" si="7"/>
        <v>53</v>
      </c>
      <c r="P27" s="20">
        <f t="shared" si="7"/>
        <v>54</v>
      </c>
      <c r="Q27" s="20">
        <f t="shared" si="7"/>
        <v>55</v>
      </c>
      <c r="R27" s="20">
        <f t="shared" si="7"/>
        <v>36</v>
      </c>
      <c r="S27" s="20">
        <f t="shared" si="7"/>
        <v>87</v>
      </c>
      <c r="T27" s="20">
        <f t="shared" si="7"/>
        <v>28</v>
      </c>
      <c r="U27" s="20">
        <f t="shared" si="7"/>
        <v>61</v>
      </c>
      <c r="V27" s="20">
        <f t="shared" si="7"/>
        <v>42</v>
      </c>
      <c r="W27" s="20">
        <f t="shared" si="7"/>
        <v>5</v>
      </c>
    </row>
    <row r="28" ht="21" customHeight="1">
      <c r="A28" s="31"/>
    </row>
    <row r="29" ht="17.25" customHeight="1">
      <c r="A29" s="1"/>
    </row>
  </sheetData>
  <sheetProtection/>
  <mergeCells count="10">
    <mergeCell ref="A21:A23"/>
    <mergeCell ref="A9:A11"/>
    <mergeCell ref="A12:A14"/>
    <mergeCell ref="A15:A17"/>
    <mergeCell ref="A18:A20"/>
    <mergeCell ref="A1:E1"/>
    <mergeCell ref="A2:E2"/>
    <mergeCell ref="A5:B5"/>
    <mergeCell ref="A6:A8"/>
    <mergeCell ref="A4:B4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2557
  Driving Licence for Paralytic under Motor Vehicle Act Fiscal Year 2014&amp;R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selection activeCell="R18" sqref="R18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5.7109375" style="2" customWidth="1"/>
    <col min="4" max="8" width="14.28125" style="2" customWidth="1"/>
    <col min="9" max="14" width="14.57421875" style="2" customWidth="1"/>
    <col min="15" max="15" width="14.421875" style="2" customWidth="1"/>
    <col min="16" max="16" width="14.8515625" style="2" customWidth="1"/>
    <col min="17" max="20" width="14.421875" style="2" customWidth="1"/>
    <col min="21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20" ht="29.25" customHeight="1">
      <c r="A3" s="3"/>
      <c r="B3" s="3"/>
      <c r="C3" s="3"/>
      <c r="D3" s="3"/>
      <c r="E3" s="30"/>
      <c r="H3" s="34" t="s">
        <v>0</v>
      </c>
      <c r="K3" s="32"/>
      <c r="M3" s="32"/>
      <c r="N3" s="34" t="s">
        <v>0</v>
      </c>
      <c r="O3" s="32"/>
      <c r="P3" s="32"/>
      <c r="Q3" s="32"/>
      <c r="R3" s="32"/>
      <c r="S3" s="32"/>
      <c r="T3" s="34" t="s">
        <v>0</v>
      </c>
    </row>
    <row r="4" spans="1:20" ht="22.5" customHeight="1">
      <c r="A4" s="60" t="s">
        <v>1</v>
      </c>
      <c r="B4" s="61"/>
      <c r="C4" s="14" t="s">
        <v>93</v>
      </c>
      <c r="D4" s="14" t="s">
        <v>94</v>
      </c>
      <c r="E4" s="15" t="s">
        <v>95</v>
      </c>
      <c r="F4" s="15" t="s">
        <v>96</v>
      </c>
      <c r="G4" s="15" t="s">
        <v>97</v>
      </c>
      <c r="H4" s="15" t="s">
        <v>98</v>
      </c>
      <c r="I4" s="15" t="s">
        <v>99</v>
      </c>
      <c r="J4" s="15" t="s">
        <v>100</v>
      </c>
      <c r="K4" s="15" t="s">
        <v>101</v>
      </c>
      <c r="L4" s="15" t="s">
        <v>102</v>
      </c>
      <c r="M4" s="15" t="s">
        <v>103</v>
      </c>
      <c r="N4" s="15" t="s">
        <v>104</v>
      </c>
      <c r="O4" s="15" t="s">
        <v>105</v>
      </c>
      <c r="P4" s="15" t="s">
        <v>106</v>
      </c>
      <c r="Q4" s="15" t="s">
        <v>107</v>
      </c>
      <c r="R4" s="15" t="s">
        <v>108</v>
      </c>
      <c r="S4" s="15" t="s">
        <v>109</v>
      </c>
      <c r="T4" s="15" t="s">
        <v>110</v>
      </c>
    </row>
    <row r="5" spans="1:20" ht="20.25" customHeight="1">
      <c r="A5" s="56" t="s">
        <v>2</v>
      </c>
      <c r="B5" s="57"/>
      <c r="C5" s="16" t="s">
        <v>111</v>
      </c>
      <c r="D5" s="16" t="s">
        <v>112</v>
      </c>
      <c r="E5" s="17" t="s">
        <v>113</v>
      </c>
      <c r="F5" s="17" t="s">
        <v>114</v>
      </c>
      <c r="G5" s="17" t="s">
        <v>115</v>
      </c>
      <c r="H5" s="17" t="s">
        <v>116</v>
      </c>
      <c r="I5" s="17" t="s">
        <v>117</v>
      </c>
      <c r="J5" s="17" t="s">
        <v>118</v>
      </c>
      <c r="K5" s="17" t="s">
        <v>119</v>
      </c>
      <c r="L5" s="17" t="s">
        <v>120</v>
      </c>
      <c r="M5" s="17" t="s">
        <v>121</v>
      </c>
      <c r="N5" s="17" t="s">
        <v>122</v>
      </c>
      <c r="O5" s="17" t="s">
        <v>123</v>
      </c>
      <c r="P5" s="17" t="s">
        <v>124</v>
      </c>
      <c r="Q5" s="17" t="s">
        <v>125</v>
      </c>
      <c r="R5" s="17" t="s">
        <v>126</v>
      </c>
      <c r="S5" s="17" t="s">
        <v>127</v>
      </c>
      <c r="T5" s="17" t="s">
        <v>128</v>
      </c>
    </row>
    <row r="6" spans="1:20" ht="21" customHeight="1">
      <c r="A6" s="46" t="s">
        <v>179</v>
      </c>
      <c r="B6" s="12" t="s">
        <v>4</v>
      </c>
      <c r="C6" s="22">
        <f>SUM(D6:T6)</f>
        <v>38</v>
      </c>
      <c r="D6" s="4">
        <v>5</v>
      </c>
      <c r="E6" s="4">
        <v>0</v>
      </c>
      <c r="F6" s="4">
        <v>3</v>
      </c>
      <c r="G6" s="4">
        <v>1</v>
      </c>
      <c r="H6" s="4">
        <v>1</v>
      </c>
      <c r="I6" s="4">
        <v>0</v>
      </c>
      <c r="J6" s="4">
        <v>2</v>
      </c>
      <c r="K6" s="4">
        <v>2</v>
      </c>
      <c r="L6" s="4">
        <v>0</v>
      </c>
      <c r="M6" s="4">
        <v>3</v>
      </c>
      <c r="N6" s="4">
        <v>1</v>
      </c>
      <c r="O6" s="4">
        <v>6</v>
      </c>
      <c r="P6" s="4">
        <v>2</v>
      </c>
      <c r="Q6" s="4">
        <v>6</v>
      </c>
      <c r="R6" s="4">
        <v>3</v>
      </c>
      <c r="S6" s="4">
        <v>3</v>
      </c>
      <c r="T6" s="4">
        <v>0</v>
      </c>
    </row>
    <row r="7" spans="1:20" ht="21" customHeight="1">
      <c r="A7" s="58"/>
      <c r="B7" s="10" t="s">
        <v>5</v>
      </c>
      <c r="C7" s="25">
        <f aca="true" t="shared" si="0" ref="C7:C23">SUM(D7:T7)</f>
        <v>153</v>
      </c>
      <c r="D7" s="5">
        <v>9</v>
      </c>
      <c r="E7" s="5">
        <v>1</v>
      </c>
      <c r="F7" s="5">
        <v>31</v>
      </c>
      <c r="G7" s="5">
        <v>2</v>
      </c>
      <c r="H7" s="5">
        <v>4</v>
      </c>
      <c r="I7" s="5">
        <v>4</v>
      </c>
      <c r="J7" s="5">
        <v>7</v>
      </c>
      <c r="K7" s="5">
        <v>4</v>
      </c>
      <c r="L7" s="5">
        <v>5</v>
      </c>
      <c r="M7" s="5">
        <v>13</v>
      </c>
      <c r="N7" s="5">
        <v>8</v>
      </c>
      <c r="O7" s="5">
        <v>13</v>
      </c>
      <c r="P7" s="5">
        <v>5</v>
      </c>
      <c r="Q7" s="5">
        <v>4</v>
      </c>
      <c r="R7" s="5">
        <v>11</v>
      </c>
      <c r="S7" s="5">
        <v>15</v>
      </c>
      <c r="T7" s="5">
        <v>17</v>
      </c>
    </row>
    <row r="8" spans="1:20" ht="21" customHeight="1">
      <c r="A8" s="59"/>
      <c r="B8" s="11" t="s">
        <v>6</v>
      </c>
      <c r="C8" s="28">
        <f t="shared" si="0"/>
        <v>108</v>
      </c>
      <c r="D8" s="6">
        <v>8</v>
      </c>
      <c r="E8" s="6">
        <v>0</v>
      </c>
      <c r="F8" s="6">
        <v>25</v>
      </c>
      <c r="G8" s="6">
        <v>1</v>
      </c>
      <c r="H8" s="6">
        <v>5</v>
      </c>
      <c r="I8" s="6">
        <v>4</v>
      </c>
      <c r="J8" s="6">
        <v>6</v>
      </c>
      <c r="K8" s="6">
        <v>4</v>
      </c>
      <c r="L8" s="6">
        <v>1</v>
      </c>
      <c r="M8" s="6">
        <v>8</v>
      </c>
      <c r="N8" s="6">
        <v>2</v>
      </c>
      <c r="O8" s="6">
        <v>9</v>
      </c>
      <c r="P8" s="6">
        <v>5</v>
      </c>
      <c r="Q8" s="6">
        <v>2</v>
      </c>
      <c r="R8" s="6">
        <v>10</v>
      </c>
      <c r="S8" s="6">
        <v>9</v>
      </c>
      <c r="T8" s="6">
        <v>9</v>
      </c>
    </row>
    <row r="9" spans="1:20" ht="21" customHeight="1">
      <c r="A9" s="46" t="s">
        <v>193</v>
      </c>
      <c r="B9" s="12" t="s">
        <v>4</v>
      </c>
      <c r="C9" s="22">
        <f t="shared" si="0"/>
        <v>26</v>
      </c>
      <c r="D9" s="4">
        <v>4</v>
      </c>
      <c r="E9" s="4">
        <v>0</v>
      </c>
      <c r="F9" s="4">
        <v>8</v>
      </c>
      <c r="G9" s="4">
        <v>0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1</v>
      </c>
      <c r="N9" s="4">
        <v>2</v>
      </c>
      <c r="O9" s="4">
        <v>3</v>
      </c>
      <c r="P9" s="4">
        <v>0</v>
      </c>
      <c r="Q9" s="4">
        <v>1</v>
      </c>
      <c r="R9" s="4">
        <v>1</v>
      </c>
      <c r="S9" s="4">
        <v>2</v>
      </c>
      <c r="T9" s="4">
        <v>1</v>
      </c>
    </row>
    <row r="10" spans="1:20" ht="21" customHeight="1">
      <c r="A10" s="47"/>
      <c r="B10" s="10" t="s">
        <v>5</v>
      </c>
      <c r="C10" s="25">
        <f t="shared" si="0"/>
        <v>201</v>
      </c>
      <c r="D10" s="5">
        <v>12</v>
      </c>
      <c r="E10" s="5">
        <v>0</v>
      </c>
      <c r="F10" s="5">
        <v>30</v>
      </c>
      <c r="G10" s="5">
        <v>5</v>
      </c>
      <c r="H10" s="5">
        <v>6</v>
      </c>
      <c r="I10" s="5">
        <v>4</v>
      </c>
      <c r="J10" s="5">
        <v>11</v>
      </c>
      <c r="K10" s="5">
        <v>10</v>
      </c>
      <c r="L10" s="5">
        <v>8</v>
      </c>
      <c r="M10" s="5">
        <v>15</v>
      </c>
      <c r="N10" s="5">
        <v>9</v>
      </c>
      <c r="O10" s="5">
        <v>19</v>
      </c>
      <c r="P10" s="5">
        <v>11</v>
      </c>
      <c r="Q10" s="5">
        <v>12</v>
      </c>
      <c r="R10" s="5">
        <v>13</v>
      </c>
      <c r="S10" s="5">
        <v>22</v>
      </c>
      <c r="T10" s="5">
        <v>14</v>
      </c>
    </row>
    <row r="11" spans="1:20" ht="21" customHeight="1">
      <c r="A11" s="48"/>
      <c r="B11" s="11" t="s">
        <v>6</v>
      </c>
      <c r="C11" s="28">
        <f t="shared" si="0"/>
        <v>165</v>
      </c>
      <c r="D11" s="6">
        <v>17</v>
      </c>
      <c r="E11" s="6">
        <v>0</v>
      </c>
      <c r="F11" s="6">
        <v>18</v>
      </c>
      <c r="G11" s="6">
        <v>5</v>
      </c>
      <c r="H11" s="6">
        <v>8</v>
      </c>
      <c r="I11" s="6">
        <v>3</v>
      </c>
      <c r="J11" s="6">
        <v>17</v>
      </c>
      <c r="K11" s="6">
        <v>8</v>
      </c>
      <c r="L11" s="6">
        <v>7</v>
      </c>
      <c r="M11" s="6">
        <v>11</v>
      </c>
      <c r="N11" s="6">
        <v>6</v>
      </c>
      <c r="O11" s="6">
        <v>11</v>
      </c>
      <c r="P11" s="6">
        <v>3</v>
      </c>
      <c r="Q11" s="6">
        <v>7</v>
      </c>
      <c r="R11" s="6">
        <v>12</v>
      </c>
      <c r="S11" s="6">
        <v>9</v>
      </c>
      <c r="T11" s="6">
        <v>23</v>
      </c>
    </row>
    <row r="12" spans="1:20" ht="21" customHeight="1">
      <c r="A12" s="46" t="s">
        <v>182</v>
      </c>
      <c r="B12" s="12" t="s">
        <v>4</v>
      </c>
      <c r="C12" s="22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21" customHeight="1">
      <c r="A13" s="47"/>
      <c r="B13" s="10" t="s">
        <v>5</v>
      </c>
      <c r="C13" s="2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21" customHeight="1">
      <c r="A14" s="48"/>
      <c r="B14" s="11" t="s">
        <v>6</v>
      </c>
      <c r="C14" s="28">
        <f t="shared" si="0"/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21" customHeight="1">
      <c r="A15" s="46" t="s">
        <v>191</v>
      </c>
      <c r="B15" s="12" t="s">
        <v>4</v>
      </c>
      <c r="C15" s="22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0" ht="21" customHeight="1">
      <c r="A16" s="47"/>
      <c r="B16" s="10" t="s">
        <v>5</v>
      </c>
      <c r="C16" s="2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21" customHeight="1">
      <c r="A17" s="48"/>
      <c r="B17" s="11" t="s">
        <v>6</v>
      </c>
      <c r="C17" s="28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21" customHeight="1">
      <c r="A18" s="46" t="s">
        <v>184</v>
      </c>
      <c r="B18" s="12" t="s">
        <v>4</v>
      </c>
      <c r="C18" s="22">
        <f t="shared" si="0"/>
        <v>76</v>
      </c>
      <c r="D18" s="4">
        <v>3</v>
      </c>
      <c r="E18" s="4">
        <v>0</v>
      </c>
      <c r="F18" s="4">
        <v>1</v>
      </c>
      <c r="G18" s="4">
        <v>0</v>
      </c>
      <c r="H18" s="4">
        <v>1</v>
      </c>
      <c r="I18" s="4">
        <v>4</v>
      </c>
      <c r="J18" s="4">
        <v>3</v>
      </c>
      <c r="K18" s="4">
        <v>3</v>
      </c>
      <c r="L18" s="4">
        <v>0</v>
      </c>
      <c r="M18" s="4">
        <v>3</v>
      </c>
      <c r="N18" s="4">
        <v>4</v>
      </c>
      <c r="O18" s="4">
        <v>19</v>
      </c>
      <c r="P18" s="4">
        <v>1</v>
      </c>
      <c r="Q18" s="4">
        <v>32</v>
      </c>
      <c r="R18" s="4">
        <v>1</v>
      </c>
      <c r="S18" s="4">
        <v>0</v>
      </c>
      <c r="T18" s="4">
        <v>1</v>
      </c>
    </row>
    <row r="19" spans="1:20" ht="21" customHeight="1">
      <c r="A19" s="47"/>
      <c r="B19" s="10" t="s">
        <v>5</v>
      </c>
      <c r="C19" s="25">
        <f t="shared" si="0"/>
        <v>68</v>
      </c>
      <c r="D19" s="5">
        <v>3</v>
      </c>
      <c r="E19" s="5">
        <v>0</v>
      </c>
      <c r="F19" s="5">
        <v>16</v>
      </c>
      <c r="G19" s="5">
        <v>1</v>
      </c>
      <c r="H19" s="5">
        <v>0</v>
      </c>
      <c r="I19" s="5">
        <v>0</v>
      </c>
      <c r="J19" s="5">
        <v>3</v>
      </c>
      <c r="K19" s="5">
        <v>1</v>
      </c>
      <c r="L19" s="5">
        <v>4</v>
      </c>
      <c r="M19" s="5">
        <v>3</v>
      </c>
      <c r="N19" s="5">
        <v>6</v>
      </c>
      <c r="O19" s="5">
        <v>11</v>
      </c>
      <c r="P19" s="5">
        <v>1</v>
      </c>
      <c r="Q19" s="5">
        <v>3</v>
      </c>
      <c r="R19" s="5">
        <v>6</v>
      </c>
      <c r="S19" s="5">
        <v>6</v>
      </c>
      <c r="T19" s="5">
        <v>4</v>
      </c>
    </row>
    <row r="20" spans="1:20" ht="21" customHeight="1">
      <c r="A20" s="48"/>
      <c r="B20" s="11" t="s">
        <v>6</v>
      </c>
      <c r="C20" s="28">
        <f t="shared" si="0"/>
        <v>29</v>
      </c>
      <c r="D20" s="6">
        <v>6</v>
      </c>
      <c r="E20" s="6">
        <v>0</v>
      </c>
      <c r="F20" s="6">
        <v>4</v>
      </c>
      <c r="G20" s="6">
        <v>1</v>
      </c>
      <c r="H20" s="6">
        <v>1</v>
      </c>
      <c r="I20" s="6">
        <v>1</v>
      </c>
      <c r="J20" s="6">
        <v>3</v>
      </c>
      <c r="K20" s="6">
        <v>0</v>
      </c>
      <c r="L20" s="6">
        <v>1</v>
      </c>
      <c r="M20" s="6">
        <v>1</v>
      </c>
      <c r="N20" s="6">
        <v>0</v>
      </c>
      <c r="O20" s="6">
        <v>3</v>
      </c>
      <c r="P20" s="6">
        <v>1</v>
      </c>
      <c r="Q20" s="6">
        <v>3</v>
      </c>
      <c r="R20" s="6">
        <v>0</v>
      </c>
      <c r="S20" s="6">
        <v>3</v>
      </c>
      <c r="T20" s="6">
        <v>1</v>
      </c>
    </row>
    <row r="21" spans="1:20" ht="21" customHeight="1">
      <c r="A21" s="46" t="s">
        <v>195</v>
      </c>
      <c r="B21" s="12" t="s">
        <v>4</v>
      </c>
      <c r="C21" s="22">
        <f t="shared" si="0"/>
        <v>65</v>
      </c>
      <c r="D21" s="4">
        <v>10</v>
      </c>
      <c r="E21" s="4">
        <v>0</v>
      </c>
      <c r="F21" s="4">
        <v>7</v>
      </c>
      <c r="G21" s="4">
        <v>2</v>
      </c>
      <c r="H21" s="4">
        <v>0</v>
      </c>
      <c r="I21" s="4">
        <v>2</v>
      </c>
      <c r="J21" s="4">
        <v>0</v>
      </c>
      <c r="K21" s="4">
        <v>1</v>
      </c>
      <c r="L21" s="4">
        <v>0</v>
      </c>
      <c r="M21" s="4">
        <v>6</v>
      </c>
      <c r="N21" s="4">
        <v>19</v>
      </c>
      <c r="O21" s="4">
        <v>10</v>
      </c>
      <c r="P21" s="4">
        <v>2</v>
      </c>
      <c r="Q21" s="4">
        <v>0</v>
      </c>
      <c r="R21" s="4">
        <v>1</v>
      </c>
      <c r="S21" s="4">
        <v>5</v>
      </c>
      <c r="T21" s="4">
        <v>0</v>
      </c>
    </row>
    <row r="22" spans="1:20" ht="21" customHeight="1">
      <c r="A22" s="47"/>
      <c r="B22" s="10" t="s">
        <v>5</v>
      </c>
      <c r="C22" s="25">
        <f t="shared" si="0"/>
        <v>73</v>
      </c>
      <c r="D22" s="5">
        <v>5</v>
      </c>
      <c r="E22" s="5">
        <v>0</v>
      </c>
      <c r="F22" s="5">
        <v>14</v>
      </c>
      <c r="G22" s="5">
        <v>0</v>
      </c>
      <c r="H22" s="5">
        <v>0</v>
      </c>
      <c r="I22" s="5">
        <v>3</v>
      </c>
      <c r="J22" s="5">
        <v>5</v>
      </c>
      <c r="K22" s="5">
        <v>2</v>
      </c>
      <c r="L22" s="5">
        <v>3</v>
      </c>
      <c r="M22" s="5">
        <v>6</v>
      </c>
      <c r="N22" s="5">
        <v>4</v>
      </c>
      <c r="O22" s="5">
        <v>6</v>
      </c>
      <c r="P22" s="5">
        <v>4</v>
      </c>
      <c r="Q22" s="5">
        <v>3</v>
      </c>
      <c r="R22" s="5">
        <v>2</v>
      </c>
      <c r="S22" s="5">
        <v>11</v>
      </c>
      <c r="T22" s="5">
        <v>5</v>
      </c>
    </row>
    <row r="23" spans="1:20" ht="21" customHeight="1">
      <c r="A23" s="48"/>
      <c r="B23" s="11" t="s">
        <v>6</v>
      </c>
      <c r="C23" s="28">
        <f t="shared" si="0"/>
        <v>43</v>
      </c>
      <c r="D23" s="6">
        <v>7</v>
      </c>
      <c r="E23" s="6">
        <v>0</v>
      </c>
      <c r="F23" s="6">
        <v>5</v>
      </c>
      <c r="G23" s="6">
        <v>1</v>
      </c>
      <c r="H23" s="6">
        <v>1</v>
      </c>
      <c r="I23" s="6">
        <v>6</v>
      </c>
      <c r="J23" s="6">
        <v>2</v>
      </c>
      <c r="K23" s="6">
        <v>3</v>
      </c>
      <c r="L23" s="6">
        <v>0</v>
      </c>
      <c r="M23" s="6">
        <v>1</v>
      </c>
      <c r="N23" s="6">
        <v>1</v>
      </c>
      <c r="O23" s="6">
        <v>2</v>
      </c>
      <c r="P23" s="6">
        <v>0</v>
      </c>
      <c r="Q23" s="6">
        <v>3</v>
      </c>
      <c r="R23" s="6">
        <v>2</v>
      </c>
      <c r="S23" s="6">
        <v>6</v>
      </c>
      <c r="T23" s="6">
        <v>3</v>
      </c>
    </row>
    <row r="24" spans="1:20" ht="21" customHeight="1">
      <c r="A24" s="7" t="s">
        <v>7</v>
      </c>
      <c r="B24" s="21" t="s">
        <v>4</v>
      </c>
      <c r="C24" s="22">
        <f>C6+C9+C12+C15+C18+C21</f>
        <v>205</v>
      </c>
      <c r="D24" s="23">
        <f aca="true" t="shared" si="1" ref="D24:L24">D6+D9+D12+D15+D18+D21</f>
        <v>22</v>
      </c>
      <c r="E24" s="23">
        <f t="shared" si="1"/>
        <v>0</v>
      </c>
      <c r="F24" s="23">
        <f t="shared" si="1"/>
        <v>19</v>
      </c>
      <c r="G24" s="23">
        <f t="shared" si="1"/>
        <v>3</v>
      </c>
      <c r="H24" s="23">
        <f t="shared" si="1"/>
        <v>2</v>
      </c>
      <c r="I24" s="23">
        <f t="shared" si="1"/>
        <v>7</v>
      </c>
      <c r="J24" s="23">
        <f t="shared" si="1"/>
        <v>7</v>
      </c>
      <c r="K24" s="23">
        <f t="shared" si="1"/>
        <v>6</v>
      </c>
      <c r="L24" s="23">
        <f t="shared" si="1"/>
        <v>0</v>
      </c>
      <c r="M24" s="23">
        <f aca="true" t="shared" si="2" ref="M24:T24">M6+M9+M12+M15+M18+M21</f>
        <v>13</v>
      </c>
      <c r="N24" s="23">
        <f t="shared" si="2"/>
        <v>26</v>
      </c>
      <c r="O24" s="23">
        <f t="shared" si="2"/>
        <v>38</v>
      </c>
      <c r="P24" s="23">
        <f t="shared" si="2"/>
        <v>5</v>
      </c>
      <c r="Q24" s="23">
        <f t="shared" si="2"/>
        <v>39</v>
      </c>
      <c r="R24" s="23">
        <f t="shared" si="2"/>
        <v>6</v>
      </c>
      <c r="S24" s="23">
        <f t="shared" si="2"/>
        <v>10</v>
      </c>
      <c r="T24" s="23">
        <f t="shared" si="2"/>
        <v>2</v>
      </c>
    </row>
    <row r="25" spans="1:20" ht="21" customHeight="1">
      <c r="A25" s="13" t="s">
        <v>8</v>
      </c>
      <c r="B25" s="24" t="s">
        <v>5</v>
      </c>
      <c r="C25" s="25">
        <f aca="true" t="shared" si="3" ref="C25:L26">C7+C10+C13+C16+C19+C22</f>
        <v>495</v>
      </c>
      <c r="D25" s="26">
        <f t="shared" si="3"/>
        <v>29</v>
      </c>
      <c r="E25" s="26">
        <f t="shared" si="3"/>
        <v>1</v>
      </c>
      <c r="F25" s="26">
        <f t="shared" si="3"/>
        <v>91</v>
      </c>
      <c r="G25" s="26">
        <f t="shared" si="3"/>
        <v>8</v>
      </c>
      <c r="H25" s="26">
        <f t="shared" si="3"/>
        <v>10</v>
      </c>
      <c r="I25" s="26">
        <f t="shared" si="3"/>
        <v>11</v>
      </c>
      <c r="J25" s="26">
        <f t="shared" si="3"/>
        <v>26</v>
      </c>
      <c r="K25" s="26">
        <f t="shared" si="3"/>
        <v>17</v>
      </c>
      <c r="L25" s="26">
        <f t="shared" si="3"/>
        <v>20</v>
      </c>
      <c r="M25" s="26">
        <f aca="true" t="shared" si="4" ref="M25:T25">M7+M10+M13+M16+M19+M22</f>
        <v>37</v>
      </c>
      <c r="N25" s="26">
        <f t="shared" si="4"/>
        <v>27</v>
      </c>
      <c r="O25" s="26">
        <f t="shared" si="4"/>
        <v>49</v>
      </c>
      <c r="P25" s="26">
        <f t="shared" si="4"/>
        <v>21</v>
      </c>
      <c r="Q25" s="26">
        <f t="shared" si="4"/>
        <v>22</v>
      </c>
      <c r="R25" s="26">
        <f t="shared" si="4"/>
        <v>32</v>
      </c>
      <c r="S25" s="26">
        <f t="shared" si="4"/>
        <v>54</v>
      </c>
      <c r="T25" s="26">
        <f t="shared" si="4"/>
        <v>40</v>
      </c>
    </row>
    <row r="26" spans="1:20" ht="21" customHeight="1">
      <c r="A26" s="8"/>
      <c r="B26" s="27" t="s">
        <v>6</v>
      </c>
      <c r="C26" s="28">
        <f t="shared" si="3"/>
        <v>345</v>
      </c>
      <c r="D26" s="29">
        <f t="shared" si="3"/>
        <v>38</v>
      </c>
      <c r="E26" s="29">
        <f t="shared" si="3"/>
        <v>0</v>
      </c>
      <c r="F26" s="29">
        <f t="shared" si="3"/>
        <v>52</v>
      </c>
      <c r="G26" s="29">
        <f t="shared" si="3"/>
        <v>8</v>
      </c>
      <c r="H26" s="29">
        <f t="shared" si="3"/>
        <v>15</v>
      </c>
      <c r="I26" s="29">
        <f t="shared" si="3"/>
        <v>14</v>
      </c>
      <c r="J26" s="29">
        <f t="shared" si="3"/>
        <v>28</v>
      </c>
      <c r="K26" s="29">
        <f t="shared" si="3"/>
        <v>15</v>
      </c>
      <c r="L26" s="29">
        <f t="shared" si="3"/>
        <v>9</v>
      </c>
      <c r="M26" s="29">
        <f aca="true" t="shared" si="5" ref="M26:T26">M8+M11+M14+M17+M20+M23</f>
        <v>21</v>
      </c>
      <c r="N26" s="29">
        <f t="shared" si="5"/>
        <v>9</v>
      </c>
      <c r="O26" s="29">
        <f t="shared" si="5"/>
        <v>25</v>
      </c>
      <c r="P26" s="29">
        <f t="shared" si="5"/>
        <v>9</v>
      </c>
      <c r="Q26" s="29">
        <f t="shared" si="5"/>
        <v>15</v>
      </c>
      <c r="R26" s="29">
        <f t="shared" si="5"/>
        <v>24</v>
      </c>
      <c r="S26" s="29">
        <f t="shared" si="5"/>
        <v>27</v>
      </c>
      <c r="T26" s="29">
        <f t="shared" si="5"/>
        <v>36</v>
      </c>
    </row>
    <row r="27" spans="1:20" s="9" customFormat="1" ht="21.75" customHeight="1">
      <c r="A27" s="18" t="s">
        <v>9</v>
      </c>
      <c r="B27" s="19"/>
      <c r="C27" s="20">
        <f>SUM(C24:C26)</f>
        <v>1045</v>
      </c>
      <c r="D27" s="20">
        <f aca="true" t="shared" si="6" ref="D27:L27">SUM(D24:D26)</f>
        <v>89</v>
      </c>
      <c r="E27" s="20">
        <f t="shared" si="6"/>
        <v>1</v>
      </c>
      <c r="F27" s="20">
        <f t="shared" si="6"/>
        <v>162</v>
      </c>
      <c r="G27" s="20">
        <f t="shared" si="6"/>
        <v>19</v>
      </c>
      <c r="H27" s="20">
        <f t="shared" si="6"/>
        <v>27</v>
      </c>
      <c r="I27" s="20">
        <f t="shared" si="6"/>
        <v>32</v>
      </c>
      <c r="J27" s="20">
        <f t="shared" si="6"/>
        <v>61</v>
      </c>
      <c r="K27" s="20">
        <f t="shared" si="6"/>
        <v>38</v>
      </c>
      <c r="L27" s="20">
        <f t="shared" si="6"/>
        <v>29</v>
      </c>
      <c r="M27" s="20">
        <f aca="true" t="shared" si="7" ref="M27:T27">SUM(M24:M26)</f>
        <v>71</v>
      </c>
      <c r="N27" s="20">
        <f t="shared" si="7"/>
        <v>62</v>
      </c>
      <c r="O27" s="20">
        <f t="shared" si="7"/>
        <v>112</v>
      </c>
      <c r="P27" s="20">
        <f t="shared" si="7"/>
        <v>35</v>
      </c>
      <c r="Q27" s="20">
        <f t="shared" si="7"/>
        <v>76</v>
      </c>
      <c r="R27" s="20">
        <f t="shared" si="7"/>
        <v>62</v>
      </c>
      <c r="S27" s="20">
        <f t="shared" si="7"/>
        <v>91</v>
      </c>
      <c r="T27" s="20">
        <f t="shared" si="7"/>
        <v>78</v>
      </c>
    </row>
    <row r="28" ht="21" customHeight="1">
      <c r="A28" s="31"/>
    </row>
    <row r="29" ht="17.25" customHeight="1">
      <c r="A29" s="1"/>
    </row>
  </sheetData>
  <sheetProtection/>
  <mergeCells count="10">
    <mergeCell ref="A1:E1"/>
    <mergeCell ref="A2:E2"/>
    <mergeCell ref="A5:B5"/>
    <mergeCell ref="A6:A8"/>
    <mergeCell ref="A4:B4"/>
    <mergeCell ref="A21:A23"/>
    <mergeCell ref="A9:A11"/>
    <mergeCell ref="A12:A14"/>
    <mergeCell ref="A15:A17"/>
    <mergeCell ref="A18:A20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2557
  Driving Licence for Paralytic under Motor Vehicle Act Fiscal Year 2014&amp;R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H17" sqref="H17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8" width="14.421875" style="2" customWidth="1"/>
    <col min="9" max="9" width="16.28125" style="2" customWidth="1"/>
    <col min="10" max="11" width="14.8515625" style="2" customWidth="1"/>
    <col min="12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1" ht="29.25" customHeight="1">
      <c r="A3" s="3"/>
      <c r="B3" s="3"/>
      <c r="C3" s="3"/>
      <c r="D3" s="3"/>
      <c r="E3" s="30"/>
      <c r="H3" s="32" t="s">
        <v>0</v>
      </c>
      <c r="K3" s="35" t="s">
        <v>0</v>
      </c>
    </row>
    <row r="4" spans="1:11" ht="22.5" customHeight="1">
      <c r="A4" s="60" t="s">
        <v>1</v>
      </c>
      <c r="B4" s="61"/>
      <c r="C4" s="14" t="s">
        <v>129</v>
      </c>
      <c r="D4" s="14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</row>
    <row r="5" spans="1:11" ht="20.25" customHeight="1">
      <c r="A5" s="56" t="s">
        <v>2</v>
      </c>
      <c r="B5" s="57"/>
      <c r="C5" s="16" t="s">
        <v>138</v>
      </c>
      <c r="D5" s="16" t="s">
        <v>139</v>
      </c>
      <c r="E5" s="17" t="s">
        <v>140</v>
      </c>
      <c r="F5" s="17" t="s">
        <v>141</v>
      </c>
      <c r="G5" s="17" t="s">
        <v>142</v>
      </c>
      <c r="H5" s="17" t="s">
        <v>143</v>
      </c>
      <c r="I5" s="17" t="s">
        <v>144</v>
      </c>
      <c r="J5" s="17" t="s">
        <v>145</v>
      </c>
      <c r="K5" s="17" t="s">
        <v>146</v>
      </c>
    </row>
    <row r="6" spans="1:11" ht="21" customHeight="1">
      <c r="A6" s="46" t="s">
        <v>179</v>
      </c>
      <c r="B6" s="12" t="s">
        <v>4</v>
      </c>
      <c r="C6" s="22">
        <f aca="true" t="shared" si="0" ref="C6:C23">SUM(D6:K6)</f>
        <v>7</v>
      </c>
      <c r="D6" s="4">
        <v>0</v>
      </c>
      <c r="E6" s="4">
        <v>1</v>
      </c>
      <c r="F6" s="4">
        <v>2</v>
      </c>
      <c r="G6" s="4">
        <v>0</v>
      </c>
      <c r="H6" s="4">
        <v>0</v>
      </c>
      <c r="I6" s="4">
        <v>0</v>
      </c>
      <c r="J6" s="4">
        <v>1</v>
      </c>
      <c r="K6" s="4">
        <v>3</v>
      </c>
    </row>
    <row r="7" spans="1:11" ht="21" customHeight="1">
      <c r="A7" s="58"/>
      <c r="B7" s="10" t="s">
        <v>5</v>
      </c>
      <c r="C7" s="25">
        <f t="shared" si="0"/>
        <v>70</v>
      </c>
      <c r="D7" s="5">
        <v>14</v>
      </c>
      <c r="E7" s="5">
        <v>15</v>
      </c>
      <c r="F7" s="5">
        <v>10</v>
      </c>
      <c r="G7" s="5">
        <v>8</v>
      </c>
      <c r="H7" s="5">
        <v>8</v>
      </c>
      <c r="I7" s="5">
        <v>1</v>
      </c>
      <c r="J7" s="5">
        <v>11</v>
      </c>
      <c r="K7" s="5">
        <v>3</v>
      </c>
    </row>
    <row r="8" spans="1:11" ht="21" customHeight="1">
      <c r="A8" s="59"/>
      <c r="B8" s="11" t="s">
        <v>6</v>
      </c>
      <c r="C8" s="36">
        <f t="shared" si="0"/>
        <v>57</v>
      </c>
      <c r="D8" s="6">
        <v>8</v>
      </c>
      <c r="E8" s="6">
        <v>9</v>
      </c>
      <c r="F8" s="6">
        <v>16</v>
      </c>
      <c r="G8" s="6">
        <v>15</v>
      </c>
      <c r="H8" s="6">
        <v>5</v>
      </c>
      <c r="I8" s="6">
        <v>0</v>
      </c>
      <c r="J8" s="6">
        <v>1</v>
      </c>
      <c r="K8" s="6">
        <v>3</v>
      </c>
    </row>
    <row r="9" spans="1:11" ht="21" customHeight="1">
      <c r="A9" s="46" t="s">
        <v>193</v>
      </c>
      <c r="B9" s="12" t="s">
        <v>4</v>
      </c>
      <c r="C9" s="37">
        <f t="shared" si="0"/>
        <v>4</v>
      </c>
      <c r="D9" s="4">
        <v>2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</row>
    <row r="10" spans="1:11" ht="21" customHeight="1">
      <c r="A10" s="47"/>
      <c r="B10" s="10" t="s">
        <v>5</v>
      </c>
      <c r="C10" s="38">
        <f t="shared" si="0"/>
        <v>97</v>
      </c>
      <c r="D10" s="5">
        <v>17</v>
      </c>
      <c r="E10" s="5">
        <v>13</v>
      </c>
      <c r="F10" s="5">
        <v>24</v>
      </c>
      <c r="G10" s="5">
        <v>13</v>
      </c>
      <c r="H10" s="5">
        <v>11</v>
      </c>
      <c r="I10" s="5">
        <v>1</v>
      </c>
      <c r="J10" s="5">
        <v>13</v>
      </c>
      <c r="K10" s="5">
        <v>5</v>
      </c>
    </row>
    <row r="11" spans="1:11" ht="21" customHeight="1">
      <c r="A11" s="48"/>
      <c r="B11" s="11" t="s">
        <v>6</v>
      </c>
      <c r="C11" s="36">
        <f t="shared" si="0"/>
        <v>96</v>
      </c>
      <c r="D11" s="6">
        <v>15</v>
      </c>
      <c r="E11" s="6">
        <v>11</v>
      </c>
      <c r="F11" s="6">
        <v>23</v>
      </c>
      <c r="G11" s="6">
        <v>11</v>
      </c>
      <c r="H11" s="6">
        <v>18</v>
      </c>
      <c r="I11" s="6">
        <v>1</v>
      </c>
      <c r="J11" s="6">
        <v>12</v>
      </c>
      <c r="K11" s="6">
        <v>5</v>
      </c>
    </row>
    <row r="12" spans="1:11" ht="21" customHeight="1">
      <c r="A12" s="46" t="s">
        <v>182</v>
      </c>
      <c r="B12" s="12" t="s">
        <v>4</v>
      </c>
      <c r="C12" s="37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1" customHeight="1">
      <c r="A13" s="47"/>
      <c r="B13" s="10" t="s">
        <v>5</v>
      </c>
      <c r="C13" s="38">
        <f t="shared" si="0"/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</row>
    <row r="14" spans="1:11" ht="21" customHeight="1">
      <c r="A14" s="48"/>
      <c r="B14" s="11" t="s">
        <v>6</v>
      </c>
      <c r="C14" s="36">
        <f t="shared" si="0"/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1" customHeight="1">
      <c r="A15" s="46" t="s">
        <v>191</v>
      </c>
      <c r="B15" s="12" t="s">
        <v>4</v>
      </c>
      <c r="C15" s="37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21" customHeight="1">
      <c r="A16" s="47"/>
      <c r="B16" s="10" t="s">
        <v>5</v>
      </c>
      <c r="C16" s="38">
        <f t="shared" si="0"/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21" customHeight="1">
      <c r="A17" s="48"/>
      <c r="B17" s="11" t="s">
        <v>6</v>
      </c>
      <c r="C17" s="36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1" customHeight="1">
      <c r="A18" s="46" t="s">
        <v>184</v>
      </c>
      <c r="B18" s="12" t="s">
        <v>4</v>
      </c>
      <c r="C18" s="37">
        <f t="shared" si="0"/>
        <v>5</v>
      </c>
      <c r="D18" s="4">
        <v>0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1</v>
      </c>
      <c r="K18" s="4">
        <v>1</v>
      </c>
    </row>
    <row r="19" spans="1:11" ht="21" customHeight="1">
      <c r="A19" s="47"/>
      <c r="B19" s="10" t="s">
        <v>5</v>
      </c>
      <c r="C19" s="38">
        <f t="shared" si="0"/>
        <v>28</v>
      </c>
      <c r="D19" s="5">
        <v>7</v>
      </c>
      <c r="E19" s="5">
        <v>5</v>
      </c>
      <c r="F19" s="5">
        <v>5</v>
      </c>
      <c r="G19" s="5">
        <v>3</v>
      </c>
      <c r="H19" s="5">
        <v>0</v>
      </c>
      <c r="I19" s="5">
        <v>0</v>
      </c>
      <c r="J19" s="5">
        <v>7</v>
      </c>
      <c r="K19" s="5">
        <v>1</v>
      </c>
    </row>
    <row r="20" spans="1:11" ht="21" customHeight="1">
      <c r="A20" s="48"/>
      <c r="B20" s="11" t="s">
        <v>6</v>
      </c>
      <c r="C20" s="36">
        <f t="shared" si="0"/>
        <v>14</v>
      </c>
      <c r="D20" s="6">
        <v>3</v>
      </c>
      <c r="E20" s="6">
        <v>3</v>
      </c>
      <c r="F20" s="6">
        <v>4</v>
      </c>
      <c r="G20" s="6">
        <v>1</v>
      </c>
      <c r="H20" s="6">
        <v>2</v>
      </c>
      <c r="I20" s="6">
        <v>0</v>
      </c>
      <c r="J20" s="6">
        <v>1</v>
      </c>
      <c r="K20" s="6">
        <v>0</v>
      </c>
    </row>
    <row r="21" spans="1:11" ht="21" customHeight="1">
      <c r="A21" s="46" t="s">
        <v>195</v>
      </c>
      <c r="B21" s="12" t="s">
        <v>4</v>
      </c>
      <c r="C21" s="37">
        <f t="shared" si="0"/>
        <v>2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</row>
    <row r="22" spans="1:11" ht="21" customHeight="1">
      <c r="A22" s="47"/>
      <c r="B22" s="10" t="s">
        <v>5</v>
      </c>
      <c r="C22" s="38">
        <f t="shared" si="0"/>
        <v>33</v>
      </c>
      <c r="D22" s="5">
        <v>4</v>
      </c>
      <c r="E22" s="5">
        <v>6</v>
      </c>
      <c r="F22" s="5">
        <v>9</v>
      </c>
      <c r="G22" s="5">
        <v>1</v>
      </c>
      <c r="H22" s="5">
        <v>4</v>
      </c>
      <c r="I22" s="5">
        <v>1</v>
      </c>
      <c r="J22" s="5">
        <v>6</v>
      </c>
      <c r="K22" s="5">
        <v>2</v>
      </c>
    </row>
    <row r="23" spans="1:11" ht="21" customHeight="1">
      <c r="A23" s="48"/>
      <c r="B23" s="11" t="s">
        <v>6</v>
      </c>
      <c r="C23" s="36">
        <f t="shared" si="0"/>
        <v>16</v>
      </c>
      <c r="D23" s="6">
        <v>2</v>
      </c>
      <c r="E23" s="6">
        <v>4</v>
      </c>
      <c r="F23" s="6">
        <v>3</v>
      </c>
      <c r="G23" s="6">
        <v>2</v>
      </c>
      <c r="H23" s="6">
        <v>2</v>
      </c>
      <c r="I23" s="6">
        <v>0</v>
      </c>
      <c r="J23" s="6">
        <v>3</v>
      </c>
      <c r="K23" s="6">
        <v>0</v>
      </c>
    </row>
    <row r="24" spans="1:11" ht="21" customHeight="1">
      <c r="A24" s="7" t="s">
        <v>7</v>
      </c>
      <c r="B24" s="21" t="s">
        <v>4</v>
      </c>
      <c r="C24" s="37">
        <f>C6+C9+C12+C15+C18+C21</f>
        <v>18</v>
      </c>
      <c r="D24" s="23">
        <f aca="true" t="shared" si="1" ref="D24:K24">D6+D9+D12+D15+D18+D21</f>
        <v>3</v>
      </c>
      <c r="E24" s="23">
        <f t="shared" si="1"/>
        <v>1</v>
      </c>
      <c r="F24" s="23">
        <f t="shared" si="1"/>
        <v>4</v>
      </c>
      <c r="G24" s="23">
        <f t="shared" si="1"/>
        <v>2</v>
      </c>
      <c r="H24" s="23">
        <f t="shared" si="1"/>
        <v>2</v>
      </c>
      <c r="I24" s="23">
        <f t="shared" si="1"/>
        <v>0</v>
      </c>
      <c r="J24" s="23">
        <f t="shared" si="1"/>
        <v>2</v>
      </c>
      <c r="K24" s="23">
        <f t="shared" si="1"/>
        <v>4</v>
      </c>
    </row>
    <row r="25" spans="1:11" ht="21" customHeight="1">
      <c r="A25" s="13" t="s">
        <v>8</v>
      </c>
      <c r="B25" s="24" t="s">
        <v>5</v>
      </c>
      <c r="C25" s="38">
        <f aca="true" t="shared" si="2" ref="C25:K26">C7+C10+C13+C16+C19+C22</f>
        <v>230</v>
      </c>
      <c r="D25" s="26">
        <f t="shared" si="2"/>
        <v>42</v>
      </c>
      <c r="E25" s="26">
        <f t="shared" si="2"/>
        <v>39</v>
      </c>
      <c r="F25" s="26">
        <f t="shared" si="2"/>
        <v>48</v>
      </c>
      <c r="G25" s="26">
        <f t="shared" si="2"/>
        <v>25</v>
      </c>
      <c r="H25" s="26">
        <f t="shared" si="2"/>
        <v>23</v>
      </c>
      <c r="I25" s="26">
        <f t="shared" si="2"/>
        <v>3</v>
      </c>
      <c r="J25" s="26">
        <f t="shared" si="2"/>
        <v>37</v>
      </c>
      <c r="K25" s="26">
        <f t="shared" si="2"/>
        <v>13</v>
      </c>
    </row>
    <row r="26" spans="1:11" ht="21" customHeight="1">
      <c r="A26" s="8"/>
      <c r="B26" s="27" t="s">
        <v>6</v>
      </c>
      <c r="C26" s="36">
        <f t="shared" si="2"/>
        <v>183</v>
      </c>
      <c r="D26" s="29">
        <f t="shared" si="2"/>
        <v>28</v>
      </c>
      <c r="E26" s="29">
        <f t="shared" si="2"/>
        <v>27</v>
      </c>
      <c r="F26" s="29">
        <f t="shared" si="2"/>
        <v>46</v>
      </c>
      <c r="G26" s="29">
        <f t="shared" si="2"/>
        <v>29</v>
      </c>
      <c r="H26" s="29">
        <f t="shared" si="2"/>
        <v>27</v>
      </c>
      <c r="I26" s="29">
        <f t="shared" si="2"/>
        <v>1</v>
      </c>
      <c r="J26" s="29">
        <f t="shared" si="2"/>
        <v>17</v>
      </c>
      <c r="K26" s="29">
        <f t="shared" si="2"/>
        <v>8</v>
      </c>
    </row>
    <row r="27" spans="1:11" s="9" customFormat="1" ht="21.75" customHeight="1">
      <c r="A27" s="18" t="s">
        <v>9</v>
      </c>
      <c r="B27" s="19"/>
      <c r="C27" s="20">
        <f>SUM(C24:C26)</f>
        <v>431</v>
      </c>
      <c r="D27" s="20">
        <f aca="true" t="shared" si="3" ref="D27:K27">SUM(D24:D26)</f>
        <v>73</v>
      </c>
      <c r="E27" s="20">
        <f t="shared" si="3"/>
        <v>67</v>
      </c>
      <c r="F27" s="20">
        <f t="shared" si="3"/>
        <v>98</v>
      </c>
      <c r="G27" s="20">
        <f t="shared" si="3"/>
        <v>56</v>
      </c>
      <c r="H27" s="20">
        <f t="shared" si="3"/>
        <v>52</v>
      </c>
      <c r="I27" s="20">
        <f t="shared" si="3"/>
        <v>4</v>
      </c>
      <c r="J27" s="20">
        <f t="shared" si="3"/>
        <v>56</v>
      </c>
      <c r="K27" s="20">
        <f t="shared" si="3"/>
        <v>25</v>
      </c>
    </row>
    <row r="28" ht="21" customHeight="1">
      <c r="A28" s="31"/>
    </row>
    <row r="29" ht="17.25" customHeight="1">
      <c r="A29" s="1"/>
    </row>
  </sheetData>
  <sheetProtection/>
  <mergeCells count="10">
    <mergeCell ref="A21:A23"/>
    <mergeCell ref="A9:A11"/>
    <mergeCell ref="A12:A14"/>
    <mergeCell ref="A15:A17"/>
    <mergeCell ref="A18:A20"/>
    <mergeCell ref="A1:E1"/>
    <mergeCell ref="A2:E2"/>
    <mergeCell ref="A5:B5"/>
    <mergeCell ref="A6:A8"/>
    <mergeCell ref="A4:B4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2557
  Driving Licence for Paralytic under Motor Vehicle Act Fiscal Year 2014&amp;R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G16" sqref="G16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8.421875" style="2" customWidth="1"/>
    <col min="4" max="7" width="16.28125" style="2" customWidth="1"/>
    <col min="8" max="8" width="21.421875" style="2" customWidth="1"/>
    <col min="9" max="13" width="15.140625" style="2" customWidth="1"/>
    <col min="14" max="17" width="14.8515625" style="2" customWidth="1"/>
    <col min="18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7" ht="29.25" customHeight="1">
      <c r="A3" s="3"/>
      <c r="B3" s="3"/>
      <c r="C3" s="3"/>
      <c r="D3" s="3"/>
      <c r="E3" s="30"/>
      <c r="G3" s="34" t="s">
        <v>0</v>
      </c>
      <c r="K3" s="32"/>
      <c r="L3" s="34" t="s">
        <v>0</v>
      </c>
      <c r="M3" s="32"/>
      <c r="O3" s="32"/>
      <c r="P3" s="32"/>
      <c r="Q3" s="34" t="s">
        <v>0</v>
      </c>
    </row>
    <row r="4" spans="1:17" ht="22.5" customHeight="1">
      <c r="A4" s="60" t="s">
        <v>1</v>
      </c>
      <c r="B4" s="61"/>
      <c r="C4" s="14" t="s">
        <v>147</v>
      </c>
      <c r="D4" s="14" t="s">
        <v>148</v>
      </c>
      <c r="E4" s="15" t="s">
        <v>149</v>
      </c>
      <c r="F4" s="15" t="s">
        <v>150</v>
      </c>
      <c r="G4" s="15" t="s">
        <v>151</v>
      </c>
      <c r="H4" s="15" t="s">
        <v>152</v>
      </c>
      <c r="I4" s="15" t="s">
        <v>153</v>
      </c>
      <c r="J4" s="15" t="s">
        <v>154</v>
      </c>
      <c r="K4" s="15" t="s">
        <v>155</v>
      </c>
      <c r="L4" s="15" t="s">
        <v>156</v>
      </c>
      <c r="M4" s="15" t="s">
        <v>157</v>
      </c>
      <c r="N4" s="15" t="s">
        <v>158</v>
      </c>
      <c r="O4" s="15" t="s">
        <v>159</v>
      </c>
      <c r="P4" s="15" t="s">
        <v>160</v>
      </c>
      <c r="Q4" s="15" t="s">
        <v>161</v>
      </c>
    </row>
    <row r="5" spans="1:17" ht="20.25" customHeight="1">
      <c r="A5" s="56" t="s">
        <v>2</v>
      </c>
      <c r="B5" s="57"/>
      <c r="C5" s="16" t="s">
        <v>162</v>
      </c>
      <c r="D5" s="16" t="s">
        <v>163</v>
      </c>
      <c r="E5" s="17" t="s">
        <v>164</v>
      </c>
      <c r="F5" s="17" t="s">
        <v>165</v>
      </c>
      <c r="G5" s="17" t="s">
        <v>166</v>
      </c>
      <c r="H5" s="17" t="s">
        <v>167</v>
      </c>
      <c r="I5" s="17" t="s">
        <v>168</v>
      </c>
      <c r="J5" s="17" t="s">
        <v>169</v>
      </c>
      <c r="K5" s="17" t="s">
        <v>170</v>
      </c>
      <c r="L5" s="17" t="s">
        <v>171</v>
      </c>
      <c r="M5" s="17" t="s">
        <v>172</v>
      </c>
      <c r="N5" s="17" t="s">
        <v>173</v>
      </c>
      <c r="O5" s="17" t="s">
        <v>174</v>
      </c>
      <c r="P5" s="17" t="s">
        <v>175</v>
      </c>
      <c r="Q5" s="17" t="s">
        <v>176</v>
      </c>
    </row>
    <row r="6" spans="1:17" ht="21" customHeight="1">
      <c r="A6" s="46" t="s">
        <v>179</v>
      </c>
      <c r="B6" s="12" t="s">
        <v>4</v>
      </c>
      <c r="C6" s="22">
        <f>SUM(D6:Q6)</f>
        <v>9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4">
        <v>3</v>
      </c>
      <c r="M6" s="4">
        <v>3</v>
      </c>
      <c r="N6" s="4">
        <v>1</v>
      </c>
      <c r="O6" s="4">
        <v>0</v>
      </c>
      <c r="P6" s="4">
        <v>0</v>
      </c>
      <c r="Q6" s="4">
        <v>0</v>
      </c>
    </row>
    <row r="7" spans="1:17" ht="21" customHeight="1">
      <c r="A7" s="58"/>
      <c r="B7" s="10" t="s">
        <v>5</v>
      </c>
      <c r="C7" s="25">
        <f aca="true" t="shared" si="0" ref="C7:C23">SUM(D7:Q7)</f>
        <v>102</v>
      </c>
      <c r="D7" s="5">
        <v>3</v>
      </c>
      <c r="E7" s="5">
        <v>3</v>
      </c>
      <c r="F7" s="5">
        <v>21</v>
      </c>
      <c r="G7" s="5">
        <v>8</v>
      </c>
      <c r="H7" s="5">
        <v>15</v>
      </c>
      <c r="I7" s="5">
        <v>6</v>
      </c>
      <c r="J7" s="5">
        <v>6</v>
      </c>
      <c r="K7" s="5">
        <v>8</v>
      </c>
      <c r="L7" s="5">
        <v>5</v>
      </c>
      <c r="M7" s="5">
        <v>12</v>
      </c>
      <c r="N7" s="5">
        <v>7</v>
      </c>
      <c r="O7" s="5">
        <v>3</v>
      </c>
      <c r="P7" s="5">
        <v>2</v>
      </c>
      <c r="Q7" s="5">
        <v>3</v>
      </c>
    </row>
    <row r="8" spans="1:17" ht="21" customHeight="1">
      <c r="A8" s="59"/>
      <c r="B8" s="11" t="s">
        <v>6</v>
      </c>
      <c r="C8" s="28">
        <f t="shared" si="0"/>
        <v>65</v>
      </c>
      <c r="D8" s="6">
        <v>4</v>
      </c>
      <c r="E8" s="6">
        <v>2</v>
      </c>
      <c r="F8" s="6">
        <v>5</v>
      </c>
      <c r="G8" s="6">
        <v>3</v>
      </c>
      <c r="H8" s="6">
        <v>4</v>
      </c>
      <c r="I8" s="6">
        <v>3</v>
      </c>
      <c r="J8" s="6">
        <v>5</v>
      </c>
      <c r="K8" s="6">
        <v>18</v>
      </c>
      <c r="L8" s="6">
        <v>8</v>
      </c>
      <c r="M8" s="6">
        <v>5</v>
      </c>
      <c r="N8" s="6">
        <v>4</v>
      </c>
      <c r="O8" s="6">
        <v>3</v>
      </c>
      <c r="P8" s="6">
        <v>0</v>
      </c>
      <c r="Q8" s="6">
        <v>1</v>
      </c>
    </row>
    <row r="9" spans="1:17" ht="21" customHeight="1">
      <c r="A9" s="46" t="s">
        <v>193</v>
      </c>
      <c r="B9" s="12" t="s">
        <v>4</v>
      </c>
      <c r="C9" s="22">
        <f t="shared" si="0"/>
        <v>24</v>
      </c>
      <c r="D9" s="4">
        <v>0</v>
      </c>
      <c r="E9" s="4">
        <v>2</v>
      </c>
      <c r="F9" s="4">
        <v>6</v>
      </c>
      <c r="G9" s="4">
        <v>1</v>
      </c>
      <c r="H9" s="4">
        <v>4</v>
      </c>
      <c r="I9" s="4">
        <v>0</v>
      </c>
      <c r="J9" s="4">
        <v>1</v>
      </c>
      <c r="K9" s="4">
        <v>0</v>
      </c>
      <c r="L9" s="4">
        <v>4</v>
      </c>
      <c r="M9" s="4">
        <v>4</v>
      </c>
      <c r="N9" s="4">
        <v>0</v>
      </c>
      <c r="O9" s="4">
        <v>0</v>
      </c>
      <c r="P9" s="4">
        <v>1</v>
      </c>
      <c r="Q9" s="4">
        <v>1</v>
      </c>
    </row>
    <row r="10" spans="1:17" ht="21" customHeight="1">
      <c r="A10" s="47"/>
      <c r="B10" s="10" t="s">
        <v>5</v>
      </c>
      <c r="C10" s="25">
        <f t="shared" si="0"/>
        <v>123</v>
      </c>
      <c r="D10" s="5">
        <v>3</v>
      </c>
      <c r="E10" s="5">
        <v>6</v>
      </c>
      <c r="F10" s="5">
        <v>16</v>
      </c>
      <c r="G10" s="5">
        <v>3</v>
      </c>
      <c r="H10" s="5">
        <v>27</v>
      </c>
      <c r="I10" s="5">
        <v>2</v>
      </c>
      <c r="J10" s="5">
        <v>4</v>
      </c>
      <c r="K10" s="5">
        <v>14</v>
      </c>
      <c r="L10" s="5">
        <v>10</v>
      </c>
      <c r="M10" s="5">
        <v>14</v>
      </c>
      <c r="N10" s="5">
        <v>7</v>
      </c>
      <c r="O10" s="5">
        <v>4</v>
      </c>
      <c r="P10" s="5">
        <v>7</v>
      </c>
      <c r="Q10" s="5">
        <v>6</v>
      </c>
    </row>
    <row r="11" spans="1:17" ht="21" customHeight="1">
      <c r="A11" s="48"/>
      <c r="B11" s="11" t="s">
        <v>6</v>
      </c>
      <c r="C11" s="28">
        <f t="shared" si="0"/>
        <v>87</v>
      </c>
      <c r="D11" s="6">
        <v>4</v>
      </c>
      <c r="E11" s="6">
        <v>2</v>
      </c>
      <c r="F11" s="6">
        <v>15</v>
      </c>
      <c r="G11" s="6">
        <v>5</v>
      </c>
      <c r="H11" s="6">
        <v>12</v>
      </c>
      <c r="I11" s="6">
        <v>2</v>
      </c>
      <c r="J11" s="6">
        <v>2</v>
      </c>
      <c r="K11" s="6">
        <v>12</v>
      </c>
      <c r="L11" s="6">
        <v>9</v>
      </c>
      <c r="M11" s="6">
        <v>16</v>
      </c>
      <c r="N11" s="6">
        <v>2</v>
      </c>
      <c r="O11" s="6">
        <v>0</v>
      </c>
      <c r="P11" s="6">
        <v>1</v>
      </c>
      <c r="Q11" s="6">
        <v>5</v>
      </c>
    </row>
    <row r="12" spans="1:17" ht="21" customHeight="1">
      <c r="A12" s="46" t="s">
        <v>182</v>
      </c>
      <c r="B12" s="12" t="s">
        <v>4</v>
      </c>
      <c r="C12" s="22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21" customHeight="1">
      <c r="A13" s="47"/>
      <c r="B13" s="10" t="s">
        <v>5</v>
      </c>
      <c r="C13" s="2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</row>
    <row r="14" spans="1:17" ht="21" customHeight="1">
      <c r="A14" s="48"/>
      <c r="B14" s="11" t="s">
        <v>6</v>
      </c>
      <c r="C14" s="28">
        <f t="shared" si="0"/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21" customHeight="1">
      <c r="A15" s="46" t="s">
        <v>191</v>
      </c>
      <c r="B15" s="12" t="s">
        <v>4</v>
      </c>
      <c r="C15" s="22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21" customHeight="1">
      <c r="A16" s="47"/>
      <c r="B16" s="10" t="s">
        <v>5</v>
      </c>
      <c r="C16" s="2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</row>
    <row r="17" spans="1:17" ht="21" customHeight="1">
      <c r="A17" s="48"/>
      <c r="B17" s="11" t="s">
        <v>6</v>
      </c>
      <c r="C17" s="28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21" customHeight="1">
      <c r="A18" s="46" t="s">
        <v>184</v>
      </c>
      <c r="B18" s="12" t="s">
        <v>4</v>
      </c>
      <c r="C18" s="22">
        <f t="shared" si="0"/>
        <v>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</row>
    <row r="19" spans="1:17" ht="21" customHeight="1">
      <c r="A19" s="47"/>
      <c r="B19" s="10" t="s">
        <v>5</v>
      </c>
      <c r="C19" s="25">
        <f t="shared" si="0"/>
        <v>23</v>
      </c>
      <c r="D19" s="5">
        <v>1</v>
      </c>
      <c r="E19" s="5">
        <v>0</v>
      </c>
      <c r="F19" s="5">
        <v>3</v>
      </c>
      <c r="G19" s="5">
        <v>1</v>
      </c>
      <c r="H19" s="5">
        <v>1</v>
      </c>
      <c r="I19" s="5">
        <v>2</v>
      </c>
      <c r="J19" s="5">
        <v>2</v>
      </c>
      <c r="K19" s="5">
        <v>0</v>
      </c>
      <c r="L19" s="5">
        <v>1</v>
      </c>
      <c r="M19" s="5">
        <v>9</v>
      </c>
      <c r="N19" s="5">
        <v>2</v>
      </c>
      <c r="O19" s="5">
        <v>0</v>
      </c>
      <c r="P19" s="5">
        <v>0</v>
      </c>
      <c r="Q19" s="5">
        <v>1</v>
      </c>
    </row>
    <row r="20" spans="1:17" ht="21" customHeight="1">
      <c r="A20" s="48"/>
      <c r="B20" s="11" t="s">
        <v>6</v>
      </c>
      <c r="C20" s="28">
        <f t="shared" si="0"/>
        <v>12</v>
      </c>
      <c r="D20" s="6">
        <v>0</v>
      </c>
      <c r="E20" s="6">
        <v>0</v>
      </c>
      <c r="F20" s="6">
        <v>1</v>
      </c>
      <c r="G20" s="6">
        <v>0</v>
      </c>
      <c r="H20" s="6">
        <v>0</v>
      </c>
      <c r="I20" s="6">
        <v>1</v>
      </c>
      <c r="J20" s="6">
        <v>4</v>
      </c>
      <c r="K20" s="6">
        <v>4</v>
      </c>
      <c r="L20" s="6">
        <v>0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</row>
    <row r="21" spans="1:17" ht="21" customHeight="1">
      <c r="A21" s="46" t="s">
        <v>195</v>
      </c>
      <c r="B21" s="12" t="s">
        <v>4</v>
      </c>
      <c r="C21" s="22">
        <f t="shared" si="0"/>
        <v>21</v>
      </c>
      <c r="D21" s="4">
        <v>0</v>
      </c>
      <c r="E21" s="4">
        <v>2</v>
      </c>
      <c r="F21" s="4">
        <v>0</v>
      </c>
      <c r="G21" s="4">
        <v>1</v>
      </c>
      <c r="H21" s="4">
        <v>2</v>
      </c>
      <c r="I21" s="4">
        <v>1</v>
      </c>
      <c r="J21" s="4">
        <v>0</v>
      </c>
      <c r="K21" s="4">
        <v>1</v>
      </c>
      <c r="L21" s="4">
        <v>8</v>
      </c>
      <c r="M21" s="4">
        <v>4</v>
      </c>
      <c r="N21" s="4">
        <v>0</v>
      </c>
      <c r="O21" s="4">
        <v>1</v>
      </c>
      <c r="P21" s="4">
        <v>1</v>
      </c>
      <c r="Q21" s="4">
        <v>0</v>
      </c>
    </row>
    <row r="22" spans="1:17" ht="21" customHeight="1">
      <c r="A22" s="47"/>
      <c r="B22" s="10" t="s">
        <v>5</v>
      </c>
      <c r="C22" s="25">
        <f t="shared" si="0"/>
        <v>34</v>
      </c>
      <c r="D22" s="5">
        <v>1</v>
      </c>
      <c r="E22" s="5">
        <v>0</v>
      </c>
      <c r="F22" s="5">
        <v>6</v>
      </c>
      <c r="G22" s="5">
        <v>0</v>
      </c>
      <c r="H22" s="5">
        <v>7</v>
      </c>
      <c r="I22" s="5">
        <v>0</v>
      </c>
      <c r="J22" s="5">
        <v>2</v>
      </c>
      <c r="K22" s="5">
        <v>3</v>
      </c>
      <c r="L22" s="5">
        <v>2</v>
      </c>
      <c r="M22" s="5">
        <v>7</v>
      </c>
      <c r="N22" s="5">
        <v>0</v>
      </c>
      <c r="O22" s="5">
        <v>1</v>
      </c>
      <c r="P22" s="5">
        <v>2</v>
      </c>
      <c r="Q22" s="5">
        <v>3</v>
      </c>
    </row>
    <row r="23" spans="1:17" ht="21" customHeight="1">
      <c r="A23" s="48"/>
      <c r="B23" s="11" t="s">
        <v>6</v>
      </c>
      <c r="C23" s="28">
        <f t="shared" si="0"/>
        <v>19</v>
      </c>
      <c r="D23" s="6">
        <v>1</v>
      </c>
      <c r="E23" s="6">
        <v>0</v>
      </c>
      <c r="F23" s="6">
        <v>0</v>
      </c>
      <c r="G23" s="6">
        <v>0</v>
      </c>
      <c r="H23" s="6">
        <v>1</v>
      </c>
      <c r="I23" s="6">
        <v>2</v>
      </c>
      <c r="J23" s="6">
        <v>2</v>
      </c>
      <c r="K23" s="6">
        <v>3</v>
      </c>
      <c r="L23" s="6">
        <v>2</v>
      </c>
      <c r="M23" s="6">
        <v>5</v>
      </c>
      <c r="N23" s="6">
        <v>1</v>
      </c>
      <c r="O23" s="6">
        <v>0</v>
      </c>
      <c r="P23" s="6">
        <v>0</v>
      </c>
      <c r="Q23" s="6">
        <v>2</v>
      </c>
    </row>
    <row r="24" spans="1:17" ht="21" customHeight="1">
      <c r="A24" s="7" t="s">
        <v>7</v>
      </c>
      <c r="B24" s="21" t="s">
        <v>4</v>
      </c>
      <c r="C24" s="22">
        <f>C6+C9+C12+C15+C18+C21</f>
        <v>57</v>
      </c>
      <c r="D24" s="23">
        <f aca="true" t="shared" si="1" ref="D24:L24">D6+D9+D12+D15+D18+D21</f>
        <v>1</v>
      </c>
      <c r="E24" s="23">
        <f t="shared" si="1"/>
        <v>4</v>
      </c>
      <c r="F24" s="23">
        <f t="shared" si="1"/>
        <v>6</v>
      </c>
      <c r="G24" s="23">
        <f t="shared" si="1"/>
        <v>2</v>
      </c>
      <c r="H24" s="23">
        <f t="shared" si="1"/>
        <v>6</v>
      </c>
      <c r="I24" s="23">
        <f t="shared" si="1"/>
        <v>2</v>
      </c>
      <c r="J24" s="23">
        <f t="shared" si="1"/>
        <v>3</v>
      </c>
      <c r="K24" s="23">
        <f t="shared" si="1"/>
        <v>1</v>
      </c>
      <c r="L24" s="23">
        <f t="shared" si="1"/>
        <v>15</v>
      </c>
      <c r="M24" s="23">
        <f aca="true" t="shared" si="2" ref="M24:Q26">M6+M9+M12+M15+M18+M21</f>
        <v>12</v>
      </c>
      <c r="N24" s="23">
        <f t="shared" si="2"/>
        <v>1</v>
      </c>
      <c r="O24" s="23">
        <f t="shared" si="2"/>
        <v>1</v>
      </c>
      <c r="P24" s="23">
        <f t="shared" si="2"/>
        <v>2</v>
      </c>
      <c r="Q24" s="23">
        <f t="shared" si="2"/>
        <v>1</v>
      </c>
    </row>
    <row r="25" spans="1:17" ht="21" customHeight="1">
      <c r="A25" s="13" t="s">
        <v>8</v>
      </c>
      <c r="B25" s="24" t="s">
        <v>5</v>
      </c>
      <c r="C25" s="25">
        <f aca="true" t="shared" si="3" ref="C25:L26">C7+C10+C13+C16+C19+C22</f>
        <v>282</v>
      </c>
      <c r="D25" s="26">
        <f t="shared" si="3"/>
        <v>8</v>
      </c>
      <c r="E25" s="26">
        <f t="shared" si="3"/>
        <v>9</v>
      </c>
      <c r="F25" s="26">
        <f t="shared" si="3"/>
        <v>46</v>
      </c>
      <c r="G25" s="26">
        <f t="shared" si="3"/>
        <v>12</v>
      </c>
      <c r="H25" s="26">
        <f t="shared" si="3"/>
        <v>50</v>
      </c>
      <c r="I25" s="26">
        <f t="shared" si="3"/>
        <v>10</v>
      </c>
      <c r="J25" s="26">
        <f t="shared" si="3"/>
        <v>14</v>
      </c>
      <c r="K25" s="26">
        <f t="shared" si="3"/>
        <v>25</v>
      </c>
      <c r="L25" s="26">
        <f t="shared" si="3"/>
        <v>18</v>
      </c>
      <c r="M25" s="26">
        <f t="shared" si="2"/>
        <v>42</v>
      </c>
      <c r="N25" s="26">
        <f t="shared" si="2"/>
        <v>16</v>
      </c>
      <c r="O25" s="26">
        <f t="shared" si="2"/>
        <v>8</v>
      </c>
      <c r="P25" s="26">
        <f t="shared" si="2"/>
        <v>11</v>
      </c>
      <c r="Q25" s="26">
        <f t="shared" si="2"/>
        <v>13</v>
      </c>
    </row>
    <row r="26" spans="1:17" ht="21" customHeight="1">
      <c r="A26" s="8"/>
      <c r="B26" s="27" t="s">
        <v>6</v>
      </c>
      <c r="C26" s="28">
        <f t="shared" si="3"/>
        <v>183</v>
      </c>
      <c r="D26" s="29">
        <f t="shared" si="3"/>
        <v>9</v>
      </c>
      <c r="E26" s="29">
        <f t="shared" si="3"/>
        <v>4</v>
      </c>
      <c r="F26" s="29">
        <f t="shared" si="3"/>
        <v>21</v>
      </c>
      <c r="G26" s="29">
        <f t="shared" si="3"/>
        <v>8</v>
      </c>
      <c r="H26" s="29">
        <f t="shared" si="3"/>
        <v>17</v>
      </c>
      <c r="I26" s="29">
        <f t="shared" si="3"/>
        <v>8</v>
      </c>
      <c r="J26" s="29">
        <f t="shared" si="3"/>
        <v>13</v>
      </c>
      <c r="K26" s="29">
        <f t="shared" si="3"/>
        <v>37</v>
      </c>
      <c r="L26" s="29">
        <f t="shared" si="3"/>
        <v>19</v>
      </c>
      <c r="M26" s="29">
        <f t="shared" si="2"/>
        <v>28</v>
      </c>
      <c r="N26" s="29">
        <f t="shared" si="2"/>
        <v>7</v>
      </c>
      <c r="O26" s="29">
        <f t="shared" si="2"/>
        <v>3</v>
      </c>
      <c r="P26" s="29">
        <f t="shared" si="2"/>
        <v>1</v>
      </c>
      <c r="Q26" s="29">
        <f t="shared" si="2"/>
        <v>8</v>
      </c>
    </row>
    <row r="27" spans="1:17" s="9" customFormat="1" ht="21.75" customHeight="1">
      <c r="A27" s="18" t="s">
        <v>9</v>
      </c>
      <c r="B27" s="19"/>
      <c r="C27" s="20">
        <f>SUM(C24:C26)</f>
        <v>522</v>
      </c>
      <c r="D27" s="20">
        <f aca="true" t="shared" si="4" ref="D27:L27">SUM(D24:D26)</f>
        <v>18</v>
      </c>
      <c r="E27" s="20">
        <f t="shared" si="4"/>
        <v>17</v>
      </c>
      <c r="F27" s="20">
        <f t="shared" si="4"/>
        <v>73</v>
      </c>
      <c r="G27" s="20">
        <f t="shared" si="4"/>
        <v>22</v>
      </c>
      <c r="H27" s="20">
        <f t="shared" si="4"/>
        <v>73</v>
      </c>
      <c r="I27" s="20">
        <f t="shared" si="4"/>
        <v>20</v>
      </c>
      <c r="J27" s="20">
        <f t="shared" si="4"/>
        <v>30</v>
      </c>
      <c r="K27" s="20">
        <f t="shared" si="4"/>
        <v>63</v>
      </c>
      <c r="L27" s="20">
        <f t="shared" si="4"/>
        <v>52</v>
      </c>
      <c r="M27" s="20">
        <f>SUM(M24:M26)</f>
        <v>82</v>
      </c>
      <c r="N27" s="20">
        <f>SUM(N24:N26)</f>
        <v>24</v>
      </c>
      <c r="O27" s="20">
        <f>SUM(O24:O26)</f>
        <v>12</v>
      </c>
      <c r="P27" s="20">
        <f>SUM(P24:P26)</f>
        <v>14</v>
      </c>
      <c r="Q27" s="20">
        <f>SUM(Q24:Q26)</f>
        <v>22</v>
      </c>
    </row>
    <row r="28" ht="21" customHeight="1">
      <c r="A28" s="31"/>
    </row>
    <row r="29" ht="17.25" customHeight="1">
      <c r="A29" s="1"/>
    </row>
  </sheetData>
  <sheetProtection/>
  <mergeCells count="10">
    <mergeCell ref="A1:E1"/>
    <mergeCell ref="A2:E2"/>
    <mergeCell ref="A5:B5"/>
    <mergeCell ref="A6:A8"/>
    <mergeCell ref="A4:B4"/>
    <mergeCell ref="A21:A23"/>
    <mergeCell ref="A9:A11"/>
    <mergeCell ref="A12:A14"/>
    <mergeCell ref="A15:A17"/>
    <mergeCell ref="A18:A20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2557
  Driving Licence for Paralytic under Motor Vehicle Act Fiscal Year 2014&amp;R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dlt</dc:creator>
  <cp:keywords/>
  <dc:description/>
  <cp:lastModifiedBy>HomeUser</cp:lastModifiedBy>
  <cp:lastPrinted>2014-11-21T10:00:44Z</cp:lastPrinted>
  <dcterms:created xsi:type="dcterms:W3CDTF">2003-09-11T04:54:28Z</dcterms:created>
  <dcterms:modified xsi:type="dcterms:W3CDTF">2014-11-21T10:02:24Z</dcterms:modified>
  <cp:category/>
  <cp:version/>
  <cp:contentType/>
  <cp:contentStatus/>
</cp:coreProperties>
</file>