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65491" windowWidth="10410" windowHeight="8520" activeTab="0"/>
  </bookViews>
  <sheets>
    <sheet name="ส่วนกลาง" sheetId="1" r:id="rId1"/>
    <sheet name="ภูมิภาค" sheetId="2" r:id="rId2"/>
  </sheets>
  <externalReferences>
    <externalReference r:id="rId5"/>
    <externalReference r:id="rId6"/>
    <externalReference r:id="rId7"/>
  </externalReferences>
  <definedNames>
    <definedName name="_xlnm.Print_Area" localSheetId="1">'ภูมิภาค'!$A$1:$C$35</definedName>
    <definedName name="_xlnm.Print_Area" localSheetId="0">'ส่วนกลาง'!$A$1:$L$37</definedName>
    <definedName name="ก6">'[1]แบบ4 แบบ10'!$J$13</definedName>
    <definedName name="ก6.1">'[1]แบบ4 แบบ10'!$J$13</definedName>
    <definedName name="กด">'[1]แบบ4 แบบ10'!$J$13</definedName>
    <definedName name="กราฟ6">'[2]18แบบ4 แบบ10'!$J$13</definedName>
    <definedName name="มาตรฐาน">'[3]แบบ4 แบบ10'!$J$13</definedName>
    <definedName name="ห">'[1]แบบ4 แบบ10'!$J$13</definedName>
  </definedNames>
  <calcPr fullCalcOnLoad="1"/>
</workbook>
</file>

<file path=xl/sharedStrings.xml><?xml version="1.0" encoding="utf-8"?>
<sst xmlns="http://schemas.openxmlformats.org/spreadsheetml/2006/main" count="92" uniqueCount="49">
  <si>
    <t>(จำนวน : ราย)</t>
  </si>
  <si>
    <t>ลำดับ</t>
  </si>
  <si>
    <t>เรื่องร้องเรียน</t>
  </si>
  <si>
    <t>อื่นๆ</t>
  </si>
  <si>
    <t>รถตู้</t>
  </si>
  <si>
    <t>ขับรถประมาท น่าหวาดเสียว</t>
  </si>
  <si>
    <t>เก็บค่าโดยสารเกินอัตราที่ทางราชการกำหนด</t>
  </si>
  <si>
    <t>ผู้ประจำรถแสดงกิริยาวาจาไม่สุภาพ</t>
  </si>
  <si>
    <t>บรรทุกผู้โดยสารเกินจำนวนที่นั่ง</t>
  </si>
  <si>
    <t>พกส.,พขร.สูบบุหรี่ขณะปฏิบัติหน้าที่</t>
  </si>
  <si>
    <t>ให้ผู้โดยสารลงก่อนถึงจุดหมายปลายทาง</t>
  </si>
  <si>
    <t>จอดรถขวางทางจราจรขวางป้ายหยุดรถ</t>
  </si>
  <si>
    <t>ปฏิเสธไม่รับผู้โดยสาร</t>
  </si>
  <si>
    <t>ไม่ใช้มาตรค่าโดยสาร</t>
  </si>
  <si>
    <t>มาตรค่าโดยสารผิดปกติ</t>
  </si>
  <si>
    <t>พาผู้โดยสารไปตามเส้นทางที่อ้อมเกินควร</t>
  </si>
  <si>
    <t>รวม</t>
  </si>
  <si>
    <t>(ราย)</t>
  </si>
  <si>
    <t>ตามกฎหมายว่าด้วยรถยนต์</t>
  </si>
  <si>
    <t>แท็กซึ่</t>
  </si>
  <si>
    <t>จำนวน</t>
  </si>
  <si>
    <t>ไม่ส่งผู้โดยสารตามที่ตกลงกัน</t>
  </si>
  <si>
    <t>อื่น ๆ</t>
  </si>
  <si>
    <t>รวมทั้งสิ้น</t>
  </si>
  <si>
    <t>ตามกฎหมายว่าด้วยการขนส่งทางบก</t>
  </si>
  <si>
    <t>รถ</t>
  </si>
  <si>
    <t>มินิบัส</t>
  </si>
  <si>
    <t>บขส.</t>
  </si>
  <si>
    <t>ธรรมดา</t>
  </si>
  <si>
    <t>ไม่หยุดรรับ-ส่งผู้โดยสารที่ป้าย</t>
  </si>
  <si>
    <t>(ส่วนกลาง)</t>
  </si>
  <si>
    <t xml:space="preserve">  </t>
  </si>
  <si>
    <t>(ส่วนภูมิภาค)</t>
  </si>
  <si>
    <t>จอดรถในลักษณะกีดขวางการจราจร</t>
  </si>
  <si>
    <t>ใช้รถออกนอกเส้นทางโดยไม่ได้รับอนุญาต</t>
  </si>
  <si>
    <t>ขสมก.</t>
  </si>
  <si>
    <t>รถร่วม</t>
  </si>
  <si>
    <t>(ปอ.)</t>
  </si>
  <si>
    <t xml:space="preserve">รถร่วม </t>
  </si>
  <si>
    <t>สอง</t>
  </si>
  <si>
    <t>แถว</t>
  </si>
  <si>
    <t>รถอื่นๆ</t>
  </si>
  <si>
    <t>สี่ล้อเล็ก</t>
  </si>
  <si>
    <t>รับจ้าง</t>
  </si>
  <si>
    <t>สามล้อ</t>
  </si>
  <si>
    <t>รถจักร</t>
  </si>
  <si>
    <t>ยานยนต์</t>
  </si>
  <si>
    <t>การรับเรื่องร้องเรียนผ่านศูนย์คุ้มครองผู้โดยสารรถสาธารณะ โทร. 1584 ปีงบประมาณ 2559</t>
  </si>
  <si>
    <t>ตั้งแต่ ตุลาคม 2558 - กันยายน 2559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</si>
</sst>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_(* #,##0.00_);_(* \(#,##0.00\);_(* &quot;-&quot;??_);_(@_)"/>
    <numFmt numFmtId="189" formatCode="_-* #,##0_-;\-* #,##0_-;_-* &quot;-&quot;??_-;_-@_-"/>
  </numFmts>
  <fonts count="46">
    <font>
      <sz val="14"/>
      <name val="Cordia New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UPC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4"/>
      <name val="AngsanaUPC"/>
      <family val="1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/>
      <right style="thin"/>
      <top style="hair"/>
      <bottom>
        <color indexed="63"/>
      </bottom>
    </border>
    <border>
      <left/>
      <right/>
      <top/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0" fillId="42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3" borderId="11" applyNumberFormat="0" applyAlignment="0" applyProtection="0"/>
    <xf numFmtId="0" fontId="35" fillId="0" borderId="12" applyNumberFormat="0" applyFill="0" applyAlignment="0" applyProtection="0"/>
    <xf numFmtId="0" fontId="36" fillId="44" borderId="0" applyNumberFormat="0" applyBorder="0" applyAlignment="0" applyProtection="0"/>
    <xf numFmtId="0" fontId="2" fillId="0" borderId="0">
      <alignment/>
      <protection/>
    </xf>
    <xf numFmtId="0" fontId="37" fillId="45" borderId="10" applyNumberFormat="0" applyAlignment="0" applyProtection="0"/>
    <xf numFmtId="0" fontId="38" fillId="4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13" applyNumberFormat="0" applyFill="0" applyAlignment="0" applyProtection="0"/>
    <xf numFmtId="0" fontId="40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41" fillId="42" borderId="14" applyNumberFormat="0" applyAlignment="0" applyProtection="0"/>
    <xf numFmtId="0" fontId="0" fillId="54" borderId="15" applyNumberFormat="0" applyFont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2" fillId="0" borderId="0" xfId="113" applyFont="1">
      <alignment/>
      <protection/>
    </xf>
    <xf numFmtId="0" fontId="22" fillId="0" borderId="0" xfId="113" applyFont="1" applyAlignment="1">
      <alignment horizontal="center"/>
      <protection/>
    </xf>
    <xf numFmtId="0" fontId="22" fillId="0" borderId="0" xfId="113" applyFont="1" applyBorder="1">
      <alignment/>
      <protection/>
    </xf>
    <xf numFmtId="0" fontId="22" fillId="0" borderId="0" xfId="113" applyFont="1" applyBorder="1" applyAlignment="1">
      <alignment horizontal="center"/>
      <protection/>
    </xf>
    <xf numFmtId="0" fontId="24" fillId="0" borderId="19" xfId="113" applyFont="1" applyBorder="1" applyAlignment="1">
      <alignment horizontal="center" vertical="center" wrapText="1"/>
      <protection/>
    </xf>
    <xf numFmtId="0" fontId="22" fillId="0" borderId="20" xfId="113" applyFont="1" applyBorder="1" applyAlignment="1">
      <alignment horizontal="center"/>
      <protection/>
    </xf>
    <xf numFmtId="2" fontId="22" fillId="0" borderId="0" xfId="113" applyNumberFormat="1" applyFont="1">
      <alignment/>
      <protection/>
    </xf>
    <xf numFmtId="189" fontId="24" fillId="0" borderId="0" xfId="61" applyNumberFormat="1" applyFont="1" applyBorder="1" applyAlignment="1">
      <alignment/>
    </xf>
    <xf numFmtId="189" fontId="24" fillId="0" borderId="0" xfId="61" applyNumberFormat="1" applyFont="1" applyBorder="1" applyAlignment="1">
      <alignment horizontal="right"/>
    </xf>
    <xf numFmtId="0" fontId="22" fillId="0" borderId="21" xfId="113" applyFont="1" applyBorder="1" applyAlignment="1">
      <alignment horizontal="center"/>
      <protection/>
    </xf>
    <xf numFmtId="0" fontId="22" fillId="0" borderId="22" xfId="113" applyFont="1" applyBorder="1">
      <alignment/>
      <protection/>
    </xf>
    <xf numFmtId="0" fontId="25" fillId="0" borderId="0" xfId="113" applyFont="1" applyBorder="1" applyAlignment="1">
      <alignment horizontal="left" indent="1"/>
      <protection/>
    </xf>
    <xf numFmtId="189" fontId="22" fillId="0" borderId="0" xfId="60" applyNumberFormat="1" applyFont="1" applyBorder="1" applyAlignment="1">
      <alignment horizontal="right"/>
    </xf>
    <xf numFmtId="2" fontId="22" fillId="0" borderId="0" xfId="113" applyNumberFormat="1" applyFont="1" applyBorder="1">
      <alignment/>
      <protection/>
    </xf>
    <xf numFmtId="0" fontId="25" fillId="0" borderId="0" xfId="113" applyFont="1" applyBorder="1" applyAlignment="1">
      <alignment/>
      <protection/>
    </xf>
    <xf numFmtId="0" fontId="24" fillId="0" borderId="0" xfId="113" applyFont="1" applyBorder="1">
      <alignment/>
      <protection/>
    </xf>
    <xf numFmtId="0" fontId="22" fillId="0" borderId="23" xfId="113" applyFont="1" applyBorder="1">
      <alignment/>
      <protection/>
    </xf>
    <xf numFmtId="189" fontId="22" fillId="0" borderId="0" xfId="61" applyNumberFormat="1" applyFont="1" applyBorder="1" applyAlignment="1">
      <alignment/>
    </xf>
    <xf numFmtId="187" fontId="22" fillId="0" borderId="0" xfId="106" applyNumberFormat="1" applyFont="1" applyFill="1" applyBorder="1" applyAlignment="1">
      <alignment/>
    </xf>
    <xf numFmtId="0" fontId="22" fillId="0" borderId="24" xfId="113" applyFont="1" applyBorder="1" applyAlignment="1">
      <alignment horizontal="center"/>
      <protection/>
    </xf>
    <xf numFmtId="0" fontId="22" fillId="0" borderId="25" xfId="113" applyFont="1" applyBorder="1">
      <alignment/>
      <protection/>
    </xf>
    <xf numFmtId="2" fontId="45" fillId="0" borderId="0" xfId="113" applyNumberFormat="1" applyFont="1" applyBorder="1">
      <alignment/>
      <protection/>
    </xf>
    <xf numFmtId="0" fontId="45" fillId="0" borderId="0" xfId="113" applyFont="1" applyBorder="1" applyAlignment="1">
      <alignment horizontal="center"/>
      <protection/>
    </xf>
    <xf numFmtId="0" fontId="45" fillId="0" borderId="0" xfId="113" applyFont="1" applyBorder="1">
      <alignment/>
      <protection/>
    </xf>
    <xf numFmtId="187" fontId="45" fillId="0" borderId="0" xfId="106" applyNumberFormat="1" applyFont="1" applyFill="1" applyBorder="1" applyAlignment="1">
      <alignment/>
    </xf>
    <xf numFmtId="0" fontId="45" fillId="0" borderId="26" xfId="113" applyFont="1" applyBorder="1" applyAlignment="1">
      <alignment horizontal="center"/>
      <protection/>
    </xf>
    <xf numFmtId="187" fontId="22" fillId="0" borderId="0" xfId="113" applyNumberFormat="1" applyFont="1">
      <alignment/>
      <protection/>
    </xf>
    <xf numFmtId="0" fontId="26" fillId="0" borderId="0" xfId="113" applyFont="1">
      <alignment/>
      <protection/>
    </xf>
    <xf numFmtId="0" fontId="24" fillId="0" borderId="27" xfId="113" applyFont="1" applyBorder="1" applyAlignment="1">
      <alignment horizontal="center" vertical="center" wrapText="1"/>
      <protection/>
    </xf>
    <xf numFmtId="0" fontId="24" fillId="0" borderId="27" xfId="84" applyFont="1" applyBorder="1" applyAlignment="1">
      <alignment horizontal="center"/>
      <protection/>
    </xf>
    <xf numFmtId="187" fontId="22" fillId="0" borderId="21" xfId="106" applyNumberFormat="1" applyFont="1" applyBorder="1" applyAlignment="1">
      <alignment/>
    </xf>
    <xf numFmtId="0" fontId="22" fillId="0" borderId="28" xfId="84" applyFont="1" applyBorder="1" applyAlignment="1">
      <alignment/>
      <protection/>
    </xf>
    <xf numFmtId="187" fontId="22" fillId="0" borderId="29" xfId="106" applyNumberFormat="1" applyFont="1" applyBorder="1" applyAlignment="1">
      <alignment/>
    </xf>
    <xf numFmtId="187" fontId="22" fillId="0" borderId="30" xfId="106" applyNumberFormat="1" applyFont="1" applyBorder="1" applyAlignment="1">
      <alignment/>
    </xf>
    <xf numFmtId="187" fontId="22" fillId="0" borderId="31" xfId="106" applyNumberFormat="1" applyFont="1" applyBorder="1" applyAlignment="1">
      <alignment/>
    </xf>
    <xf numFmtId="187" fontId="22" fillId="0" borderId="32" xfId="106" applyNumberFormat="1" applyFont="1" applyBorder="1" applyAlignment="1">
      <alignment/>
    </xf>
    <xf numFmtId="187" fontId="22" fillId="0" borderId="31" xfId="106" applyNumberFormat="1" applyFont="1" applyBorder="1" applyAlignment="1">
      <alignment horizontal="center"/>
    </xf>
    <xf numFmtId="187" fontId="22" fillId="0" borderId="33" xfId="106" applyNumberFormat="1" applyFont="1" applyBorder="1" applyAlignment="1">
      <alignment horizontal="center"/>
    </xf>
    <xf numFmtId="0" fontId="24" fillId="0" borderId="34" xfId="113" applyFont="1" applyBorder="1" applyAlignment="1">
      <alignment horizontal="center" vertical="center" wrapText="1"/>
      <protection/>
    </xf>
    <xf numFmtId="0" fontId="24" fillId="0" borderId="35" xfId="113" applyFont="1" applyBorder="1" applyAlignment="1">
      <alignment horizontal="center" vertical="center" wrapText="1"/>
      <protection/>
    </xf>
    <xf numFmtId="0" fontId="24" fillId="0" borderId="36" xfId="85" applyFont="1" applyBorder="1" applyAlignment="1">
      <alignment vertical="center" wrapText="1"/>
      <protection/>
    </xf>
    <xf numFmtId="0" fontId="24" fillId="0" borderId="37" xfId="85" applyFont="1" applyBorder="1" applyAlignment="1">
      <alignment vertical="center" wrapText="1"/>
      <protection/>
    </xf>
    <xf numFmtId="0" fontId="24" fillId="0" borderId="27" xfId="113" applyFont="1" applyBorder="1" applyAlignment="1">
      <alignment vertical="center" wrapText="1"/>
      <protection/>
    </xf>
    <xf numFmtId="0" fontId="24" fillId="0" borderId="0" xfId="113" applyFont="1" applyBorder="1" applyAlignment="1">
      <alignment horizontal="center" vertical="center" wrapText="1"/>
      <protection/>
    </xf>
    <xf numFmtId="0" fontId="24" fillId="0" borderId="38" xfId="113" applyFont="1" applyBorder="1" applyAlignment="1">
      <alignment horizontal="center"/>
      <protection/>
    </xf>
    <xf numFmtId="0" fontId="22" fillId="0" borderId="0" xfId="113" applyFont="1" applyAlignment="1">
      <alignment horizontal="left" indent="1"/>
      <protection/>
    </xf>
    <xf numFmtId="0" fontId="24" fillId="0" borderId="0" xfId="113" applyFont="1" applyBorder="1" applyAlignment="1">
      <alignment horizontal="center"/>
      <protection/>
    </xf>
    <xf numFmtId="187" fontId="24" fillId="0" borderId="0" xfId="106" applyNumberFormat="1" applyFont="1" applyBorder="1" applyAlignment="1">
      <alignment horizontal="center"/>
    </xf>
    <xf numFmtId="0" fontId="24" fillId="13" borderId="39" xfId="113" applyFont="1" applyFill="1" applyBorder="1" applyAlignment="1">
      <alignment vertical="center" wrapText="1"/>
      <protection/>
    </xf>
    <xf numFmtId="0" fontId="24" fillId="13" borderId="37" xfId="85" applyFont="1" applyFill="1" applyBorder="1" applyAlignment="1">
      <alignment horizontal="center" vertical="center"/>
      <protection/>
    </xf>
    <xf numFmtId="187" fontId="24" fillId="13" borderId="20" xfId="106" applyNumberFormat="1" applyFont="1" applyFill="1" applyBorder="1" applyAlignment="1">
      <alignment/>
    </xf>
    <xf numFmtId="187" fontId="24" fillId="13" borderId="21" xfId="106" applyNumberFormat="1" applyFont="1" applyFill="1" applyBorder="1" applyAlignment="1">
      <alignment/>
    </xf>
    <xf numFmtId="187" fontId="24" fillId="13" borderId="29" xfId="106" applyNumberFormat="1" applyFont="1" applyFill="1" applyBorder="1" applyAlignment="1">
      <alignment/>
    </xf>
    <xf numFmtId="187" fontId="24" fillId="13" borderId="40" xfId="106" applyNumberFormat="1" applyFont="1" applyFill="1" applyBorder="1" applyAlignment="1">
      <alignment/>
    </xf>
    <xf numFmtId="0" fontId="24" fillId="13" borderId="39" xfId="113" applyFont="1" applyFill="1" applyBorder="1" applyAlignment="1">
      <alignment horizontal="center" vertical="center" wrapText="1"/>
      <protection/>
    </xf>
    <xf numFmtId="0" fontId="24" fillId="13" borderId="40" xfId="113" applyFont="1" applyFill="1" applyBorder="1" applyAlignment="1">
      <alignment horizontal="center" vertical="center" wrapText="1"/>
      <protection/>
    </xf>
    <xf numFmtId="0" fontId="24" fillId="13" borderId="40" xfId="113" applyFont="1" applyFill="1" applyBorder="1" applyAlignment="1">
      <alignment vertical="center" wrapText="1"/>
      <protection/>
    </xf>
    <xf numFmtId="0" fontId="24" fillId="13" borderId="27" xfId="85" applyFont="1" applyFill="1" applyBorder="1" applyAlignment="1">
      <alignment horizontal="center" vertical="center"/>
      <protection/>
    </xf>
    <xf numFmtId="0" fontId="23" fillId="0" borderId="0" xfId="113" applyFont="1" applyBorder="1" applyAlignment="1">
      <alignment horizontal="left" indent="3"/>
      <protection/>
    </xf>
    <xf numFmtId="189" fontId="22" fillId="0" borderId="21" xfId="61" applyNumberFormat="1" applyFont="1" applyBorder="1" applyAlignment="1">
      <alignment horizontal="center"/>
    </xf>
    <xf numFmtId="189" fontId="22" fillId="0" borderId="29" xfId="61" applyNumberFormat="1" applyFont="1" applyBorder="1" applyAlignment="1">
      <alignment horizontal="center"/>
    </xf>
    <xf numFmtId="187" fontId="24" fillId="0" borderId="31" xfId="106" applyNumberFormat="1" applyFont="1" applyBorder="1" applyAlignment="1">
      <alignment horizontal="center"/>
    </xf>
    <xf numFmtId="189" fontId="22" fillId="0" borderId="0" xfId="61" applyNumberFormat="1" applyFont="1" applyFill="1" applyBorder="1" applyAlignment="1">
      <alignment/>
    </xf>
    <xf numFmtId="0" fontId="25" fillId="0" borderId="0" xfId="113" applyFont="1" applyBorder="1" applyAlignment="1">
      <alignment horizontal="left"/>
      <protection/>
    </xf>
    <xf numFmtId="0" fontId="24" fillId="13" borderId="27" xfId="113" applyFont="1" applyFill="1" applyBorder="1" applyAlignment="1">
      <alignment horizontal="center" vertical="center" wrapText="1"/>
      <protection/>
    </xf>
    <xf numFmtId="0" fontId="24" fillId="13" borderId="19" xfId="113" applyFont="1" applyFill="1" applyBorder="1" applyAlignment="1">
      <alignment horizontal="center" vertical="center" wrapText="1"/>
      <protection/>
    </xf>
    <xf numFmtId="187" fontId="22" fillId="0" borderId="30" xfId="106" applyNumberFormat="1" applyFont="1" applyBorder="1" applyAlignment="1">
      <alignment horizontal="center"/>
    </xf>
    <xf numFmtId="187" fontId="22" fillId="0" borderId="28" xfId="106" applyNumberFormat="1" applyFont="1" applyBorder="1" applyAlignment="1">
      <alignment horizontal="center"/>
    </xf>
    <xf numFmtId="0" fontId="24" fillId="13" borderId="41" xfId="113" applyFont="1" applyFill="1" applyBorder="1" applyAlignment="1">
      <alignment vertical="center" wrapText="1"/>
      <protection/>
    </xf>
    <xf numFmtId="0" fontId="24" fillId="13" borderId="42" xfId="113" applyFont="1" applyFill="1" applyBorder="1" applyAlignment="1">
      <alignment vertical="center" wrapText="1"/>
      <protection/>
    </xf>
    <xf numFmtId="0" fontId="24" fillId="13" borderId="42" xfId="84" applyFont="1" applyFill="1" applyBorder="1" applyAlignment="1">
      <alignment horizontal="center"/>
      <protection/>
    </xf>
    <xf numFmtId="0" fontId="24" fillId="0" borderId="20" xfId="113" applyFont="1" applyBorder="1" applyAlignment="1">
      <alignment horizontal="center" vertical="center" wrapText="1"/>
      <protection/>
    </xf>
    <xf numFmtId="0" fontId="24" fillId="13" borderId="43" xfId="113" applyFont="1" applyFill="1" applyBorder="1" applyAlignment="1">
      <alignment vertical="center" wrapText="1"/>
      <protection/>
    </xf>
    <xf numFmtId="187" fontId="24" fillId="0" borderId="44" xfId="106" applyNumberFormat="1" applyFont="1" applyBorder="1" applyAlignment="1">
      <alignment horizontal="center"/>
    </xf>
    <xf numFmtId="187" fontId="22" fillId="0" borderId="32" xfId="106" applyNumberFormat="1" applyFont="1" applyBorder="1" applyAlignment="1">
      <alignment horizontal="center"/>
    </xf>
    <xf numFmtId="187" fontId="24" fillId="13" borderId="31" xfId="106" applyNumberFormat="1" applyFont="1" applyFill="1" applyBorder="1" applyAlignment="1">
      <alignment/>
    </xf>
    <xf numFmtId="0" fontId="24" fillId="0" borderId="23" xfId="113" applyFont="1" applyBorder="1" applyAlignment="1">
      <alignment horizontal="center" vertical="center" wrapText="1"/>
      <protection/>
    </xf>
    <xf numFmtId="0" fontId="22" fillId="0" borderId="33" xfId="84" applyFont="1" applyBorder="1">
      <alignment/>
      <protection/>
    </xf>
    <xf numFmtId="0" fontId="24" fillId="13" borderId="41" xfId="113" applyFont="1" applyFill="1" applyBorder="1" applyAlignment="1">
      <alignment horizontal="center" vertical="center" wrapText="1"/>
      <protection/>
    </xf>
    <xf numFmtId="0" fontId="24" fillId="13" borderId="45" xfId="113" applyFont="1" applyFill="1" applyBorder="1" applyAlignment="1">
      <alignment horizontal="center" vertical="center" wrapText="1"/>
      <protection/>
    </xf>
    <xf numFmtId="0" fontId="24" fillId="13" borderId="19" xfId="113" applyFont="1" applyFill="1" applyBorder="1" applyAlignment="1">
      <alignment horizontal="center" vertical="center" wrapText="1"/>
      <protection/>
    </xf>
    <xf numFmtId="0" fontId="24" fillId="13" borderId="46" xfId="113" applyFont="1" applyFill="1" applyBorder="1" applyAlignment="1">
      <alignment horizontal="center" vertical="center" wrapText="1"/>
      <protection/>
    </xf>
    <xf numFmtId="0" fontId="24" fillId="13" borderId="42" xfId="113" applyFont="1" applyFill="1" applyBorder="1" applyAlignment="1">
      <alignment horizontal="center" vertical="center" wrapText="1"/>
      <protection/>
    </xf>
    <xf numFmtId="0" fontId="24" fillId="13" borderId="44" xfId="113" applyFont="1" applyFill="1" applyBorder="1" applyAlignment="1">
      <alignment horizontal="center" vertical="center" wrapText="1"/>
      <protection/>
    </xf>
    <xf numFmtId="0" fontId="24" fillId="13" borderId="39" xfId="85" applyFont="1" applyFill="1" applyBorder="1" applyAlignment="1">
      <alignment horizontal="center" vertical="center"/>
      <protection/>
    </xf>
    <xf numFmtId="0" fontId="24" fillId="13" borderId="27" xfId="85" applyFont="1" applyFill="1" applyBorder="1" applyAlignment="1">
      <alignment horizontal="center" vertical="center"/>
      <protection/>
    </xf>
    <xf numFmtId="0" fontId="24" fillId="13" borderId="40" xfId="85" applyFont="1" applyFill="1" applyBorder="1" applyAlignment="1">
      <alignment horizontal="center" vertical="center"/>
      <protection/>
    </xf>
    <xf numFmtId="0" fontId="24" fillId="13" borderId="39" xfId="113" applyFont="1" applyFill="1" applyBorder="1" applyAlignment="1">
      <alignment horizontal="center" vertical="center" wrapText="1"/>
      <protection/>
    </xf>
    <xf numFmtId="0" fontId="24" fillId="13" borderId="27" xfId="113" applyFont="1" applyFill="1" applyBorder="1" applyAlignment="1">
      <alignment horizontal="center" vertical="center" wrapText="1"/>
      <protection/>
    </xf>
    <xf numFmtId="0" fontId="24" fillId="13" borderId="40" xfId="113" applyFont="1" applyFill="1" applyBorder="1" applyAlignment="1">
      <alignment horizontal="center" vertical="center" wrapText="1"/>
      <protection/>
    </xf>
    <xf numFmtId="187" fontId="22" fillId="0" borderId="26" xfId="106" applyNumberFormat="1" applyFont="1" applyBorder="1" applyAlignment="1">
      <alignment horizontal="center"/>
    </xf>
    <xf numFmtId="187" fontId="22" fillId="0" borderId="32" xfId="106" applyNumberFormat="1" applyFont="1" applyBorder="1" applyAlignment="1">
      <alignment horizontal="center"/>
    </xf>
    <xf numFmtId="0" fontId="24" fillId="13" borderId="41" xfId="113" applyFont="1" applyFill="1" applyBorder="1" applyAlignment="1">
      <alignment horizontal="center" wrapText="1"/>
      <protection/>
    </xf>
    <xf numFmtId="0" fontId="24" fillId="13" borderId="45" xfId="113" applyFont="1" applyFill="1" applyBorder="1" applyAlignment="1">
      <alignment horizontal="center" wrapText="1"/>
      <protection/>
    </xf>
    <xf numFmtId="0" fontId="24" fillId="13" borderId="43" xfId="113" applyFont="1" applyFill="1" applyBorder="1" applyAlignment="1">
      <alignment horizontal="center" vertical="center" wrapText="1"/>
      <protection/>
    </xf>
    <xf numFmtId="187" fontId="22" fillId="0" borderId="22" xfId="106" applyNumberFormat="1" applyFont="1" applyBorder="1" applyAlignment="1">
      <alignment horizontal="center"/>
    </xf>
    <xf numFmtId="187" fontId="22" fillId="0" borderId="28" xfId="106" applyNumberFormat="1" applyFont="1" applyBorder="1" applyAlignment="1">
      <alignment horizontal="center"/>
    </xf>
    <xf numFmtId="187" fontId="22" fillId="0" borderId="42" xfId="106" applyNumberFormat="1" applyFont="1" applyBorder="1" applyAlignment="1">
      <alignment horizontal="center"/>
    </xf>
    <xf numFmtId="187" fontId="22" fillId="0" borderId="44" xfId="106" applyNumberFormat="1" applyFont="1" applyBorder="1" applyAlignment="1">
      <alignment horizontal="center"/>
    </xf>
    <xf numFmtId="0" fontId="24" fillId="0" borderId="34" xfId="113" applyFont="1" applyBorder="1" applyAlignment="1">
      <alignment horizontal="center" vertical="center" wrapText="1"/>
      <protection/>
    </xf>
    <xf numFmtId="0" fontId="24" fillId="0" borderId="35" xfId="113" applyFont="1" applyBorder="1" applyAlignment="1">
      <alignment horizontal="center" vertical="center" wrapText="1"/>
      <protection/>
    </xf>
    <xf numFmtId="187" fontId="22" fillId="0" borderId="25" xfId="106" applyNumberFormat="1" applyFont="1" applyBorder="1" applyAlignment="1">
      <alignment horizontal="center"/>
    </xf>
    <xf numFmtId="187" fontId="22" fillId="0" borderId="47" xfId="106" applyNumberFormat="1" applyFont="1" applyBorder="1" applyAlignment="1">
      <alignment horizontal="center"/>
    </xf>
    <xf numFmtId="0" fontId="24" fillId="13" borderId="45" xfId="85" applyFont="1" applyFill="1" applyBorder="1" applyAlignment="1">
      <alignment horizontal="center" vertical="center"/>
      <protection/>
    </xf>
    <xf numFmtId="0" fontId="24" fillId="13" borderId="46" xfId="85" applyFont="1" applyFill="1" applyBorder="1" applyAlignment="1">
      <alignment horizontal="center" vertical="center"/>
      <protection/>
    </xf>
    <xf numFmtId="0" fontId="24" fillId="13" borderId="44" xfId="85" applyFont="1" applyFill="1" applyBorder="1" applyAlignment="1">
      <alignment horizontal="center" vertical="center"/>
      <protection/>
    </xf>
    <xf numFmtId="187" fontId="24" fillId="0" borderId="26" xfId="106" applyNumberFormat="1" applyFont="1" applyBorder="1" applyAlignment="1">
      <alignment horizontal="center"/>
    </xf>
    <xf numFmtId="187" fontId="24" fillId="0" borderId="32" xfId="106" applyNumberFormat="1" applyFont="1" applyBorder="1" applyAlignment="1">
      <alignment horizontal="center"/>
    </xf>
    <xf numFmtId="0" fontId="21" fillId="0" borderId="0" xfId="113" applyFont="1" applyAlignment="1">
      <alignment horizontal="center"/>
      <protection/>
    </xf>
    <xf numFmtId="0" fontId="23" fillId="0" borderId="0" xfId="113" applyFont="1" applyBorder="1" applyAlignment="1">
      <alignment horizontal="left" indent="3"/>
      <protection/>
    </xf>
    <xf numFmtId="0" fontId="23" fillId="0" borderId="48" xfId="113" applyFont="1" applyBorder="1" applyAlignment="1">
      <alignment horizontal="left" indent="3"/>
      <protection/>
    </xf>
    <xf numFmtId="187" fontId="22" fillId="0" borderId="23" xfId="106" applyNumberFormat="1" applyFont="1" applyBorder="1" applyAlignment="1">
      <alignment horizontal="center"/>
    </xf>
    <xf numFmtId="187" fontId="22" fillId="0" borderId="33" xfId="106" applyNumberFormat="1" applyFont="1" applyBorder="1" applyAlignment="1">
      <alignment horizontal="center"/>
    </xf>
    <xf numFmtId="0" fontId="22" fillId="13" borderId="46" xfId="84" applyFont="1" applyFill="1" applyBorder="1" applyAlignment="1">
      <alignment vertical="center"/>
      <protection/>
    </xf>
    <xf numFmtId="0" fontId="24" fillId="13" borderId="48" xfId="113" applyFont="1" applyFill="1" applyBorder="1" applyAlignment="1">
      <alignment horizontal="center" vertical="center" wrapText="1"/>
      <protection/>
    </xf>
    <xf numFmtId="0" fontId="25" fillId="0" borderId="43" xfId="113" applyFont="1" applyBorder="1" applyAlignment="1">
      <alignment horizontal="left"/>
      <protection/>
    </xf>
  </cellXfs>
  <cellStyles count="117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Comma 2" xfId="60"/>
    <cellStyle name="Comma 2 2" xfId="61"/>
    <cellStyle name="Comma 2 2 2" xfId="62"/>
    <cellStyle name="Comma 2 2 2 2" xfId="63"/>
    <cellStyle name="Comma 2 2 2 3" xfId="64"/>
    <cellStyle name="Comma 2 2 2 4" xfId="65"/>
    <cellStyle name="Comma 2 2 3" xfId="66"/>
    <cellStyle name="Comma 2 2 4" xfId="67"/>
    <cellStyle name="Comma 3" xfId="68"/>
    <cellStyle name="Comma 4" xfId="69"/>
    <cellStyle name="Comma 5" xfId="70"/>
    <cellStyle name="Comma 6" xfId="71"/>
    <cellStyle name="Comma 7" xfId="72"/>
    <cellStyle name="Comma 8" xfId="73"/>
    <cellStyle name="Comma 9" xfId="74"/>
    <cellStyle name="Explanatory Text 2" xfId="75"/>
    <cellStyle name="Good 2" xfId="76"/>
    <cellStyle name="Heading 1 2" xfId="77"/>
    <cellStyle name="Heading 2 2" xfId="78"/>
    <cellStyle name="Heading 3 2" xfId="79"/>
    <cellStyle name="Heading 4 2" xfId="80"/>
    <cellStyle name="Input 2" xfId="81"/>
    <cellStyle name="Linked Cell 2" xfId="82"/>
    <cellStyle name="Neutral 2" xfId="83"/>
    <cellStyle name="Normal 2" xfId="84"/>
    <cellStyle name="Normal 2 2" xfId="85"/>
    <cellStyle name="Normal 2 2 2" xfId="86"/>
    <cellStyle name="Normal 2 2 2 2" xfId="87"/>
    <cellStyle name="Normal 2 2 2 3" xfId="88"/>
    <cellStyle name="Normal 2 2 2 4" xfId="89"/>
    <cellStyle name="Normal 2 2 3" xfId="90"/>
    <cellStyle name="Normal 2 2 4" xfId="91"/>
    <cellStyle name="Normal 3" xfId="92"/>
    <cellStyle name="Normal 4" xfId="93"/>
    <cellStyle name="Normal 5" xfId="94"/>
    <cellStyle name="Normal 6" xfId="95"/>
    <cellStyle name="Note 2" xfId="96"/>
    <cellStyle name="Output 2" xfId="97"/>
    <cellStyle name="Title 2" xfId="98"/>
    <cellStyle name="Total 2" xfId="99"/>
    <cellStyle name="Warning Text 2" xfId="100"/>
    <cellStyle name="การคำนวณ" xfId="101"/>
    <cellStyle name="ข้อความเตือน" xfId="102"/>
    <cellStyle name="ข้อความอธิบาย" xfId="103"/>
    <cellStyle name="Comma" xfId="104"/>
    <cellStyle name="Comma [0]" xfId="105"/>
    <cellStyle name="เครื่องหมายจุลภาค_ร้องเรียน 2 2" xfId="106"/>
    <cellStyle name="Currency" xfId="107"/>
    <cellStyle name="Currency [0]" xfId="108"/>
    <cellStyle name="ชื่อเรื่อง" xfId="109"/>
    <cellStyle name="เซลล์ตรวจสอบ" xfId="110"/>
    <cellStyle name="เซลล์ที่มีการเชื่อมโยง" xfId="111"/>
    <cellStyle name="ดี" xfId="112"/>
    <cellStyle name="ปกติ_ร้องเรียน 2" xfId="113"/>
    <cellStyle name="ป้อนค่า" xfId="114"/>
    <cellStyle name="ปานกลาง" xfId="115"/>
    <cellStyle name="Percent" xfId="116"/>
    <cellStyle name="ผลรวม" xfId="117"/>
    <cellStyle name="แย่" xfId="118"/>
    <cellStyle name="ส่วนที่ถูกเน้น1" xfId="119"/>
    <cellStyle name="ส่วนที่ถูกเน้น2" xfId="120"/>
    <cellStyle name="ส่วนที่ถูกเน้น3" xfId="121"/>
    <cellStyle name="ส่วนที่ถูกเน้น4" xfId="122"/>
    <cellStyle name="ส่วนที่ถูกเน้น5" xfId="123"/>
    <cellStyle name="ส่วนที่ถูกเน้น6" xfId="124"/>
    <cellStyle name="แสดงผล" xfId="125"/>
    <cellStyle name="หมายเหตุ" xfId="126"/>
    <cellStyle name="หัวเรื่อง 1" xfId="127"/>
    <cellStyle name="หัวเรื่อง 2" xfId="128"/>
    <cellStyle name="หัวเรื่อง 3" xfId="129"/>
    <cellStyle name="หัวเรื่อง 4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4;&#3637;&#3656;&#3605;&#3636;&#3659;&#3617;\&#3619;&#3634;&#3618;&#3591;&#3634;&#3609;&#3611;&#3619;&#3632;&#3592;&#3635;&#3652;&#3605;&#3619;&#3617;&#3634;&#3626;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9;&#3634;&#3618;&#3591;&#3634;&#3609;&#3611;&#3619;&#3632;&#3592;&#3635;&#3652;&#3605;&#3619;&#3617;&#3634;&#3626;\Q1_51\&#3652;&#3605;&#3619;&#3617;&#3634;&#3626;%201%20&#3611;&#3637;%2051\&#3619;&#3623;&#3617;%20&#3652;&#3605;&#3619;&#3617;&#3634;&#3626;%201-5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9;&#3634;&#3618;&#3591;&#3634;&#3609;&#3611;&#3619;&#3632;&#3592;&#3635;&#3611;&#3637;2549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  <sheetName val="ตรวจสภาพ (พี่เซียน)"/>
    </sheetNames>
    <sheetDataSet>
      <sheetData sheetId="1">
        <row r="13">
          <cell r="J13">
            <v>64783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ประกอบการ-ตรวจสภาพ"/>
      <sheetName val="2ประกอบการสะสม"/>
      <sheetName val="3รถสะสม"/>
      <sheetName val="3.1"/>
      <sheetName val="4มาตรฐานรถ  "/>
      <sheetName val="4.1"/>
      <sheetName val="5"/>
      <sheetName val="6เชื้อเพลิง"/>
      <sheetName val="7จดใหม่"/>
      <sheetName val="8fuelCar"/>
      <sheetName val="9fuelTruck"/>
      <sheetName val="10แยกยี่ห้อ"/>
      <sheetName val="11ชำระภาษี"/>
      <sheetName val="12Drive Thru"/>
      <sheetName val="13ค้างชำระรถยนต์"/>
      <sheetName val="14ค้างชำระขนส่ง"/>
      <sheetName val="15-16"/>
      <sheetName val="17ตรวจสภาพ-สาเหตุ"/>
      <sheetName val="18แบบ4 แบบ10"/>
      <sheetName val="19ใบอนุญาตสะสม"/>
      <sheetName val="20เพศ"/>
      <sheetName val="21อายุ"/>
      <sheetName val="22สัญชาติ"/>
      <sheetName val="23ประเภท"/>
      <sheetName val="23.1ข้อหา"/>
      <sheetName val="23.2กราฟ"/>
      <sheetName val="24สถานี"/>
      <sheetName val="25รายได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</sheetNames>
    <sheetDataSet>
      <sheetData sheetId="1">
        <row r="13">
          <cell r="J13">
            <v>64783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view="pageBreakPreview" zoomScaleSheetLayoutView="100" zoomScalePageLayoutView="0" workbookViewId="0" topLeftCell="A1">
      <selection activeCell="N17" sqref="N17"/>
    </sheetView>
  </sheetViews>
  <sheetFormatPr defaultColWidth="9.140625" defaultRowHeight="21.75"/>
  <cols>
    <col min="1" max="1" width="5.57421875" style="2" customWidth="1"/>
    <col min="2" max="2" width="32.421875" style="2" customWidth="1"/>
    <col min="3" max="3" width="6.7109375" style="1" customWidth="1"/>
    <col min="4" max="4" width="6.8515625" style="1" customWidth="1"/>
    <col min="5" max="5" width="7.140625" style="1" customWidth="1"/>
    <col min="6" max="6" width="6.7109375" style="1" customWidth="1"/>
    <col min="7" max="7" width="6.28125" style="1" customWidth="1"/>
    <col min="8" max="8" width="6.57421875" style="1" customWidth="1"/>
    <col min="9" max="9" width="7.57421875" style="1" customWidth="1"/>
    <col min="10" max="10" width="0.85546875" style="1" customWidth="1"/>
    <col min="11" max="11" width="7.7109375" style="1" customWidth="1"/>
    <col min="12" max="12" width="9.28125" style="28" customWidth="1"/>
    <col min="13" max="14" width="4.28125" style="1" customWidth="1"/>
    <col min="15" max="15" width="33.7109375" style="1" customWidth="1"/>
    <col min="16" max="16" width="8.00390625" style="1" customWidth="1"/>
    <col min="17" max="17" width="6.140625" style="1" customWidth="1"/>
    <col min="18" max="18" width="9.140625" style="1" customWidth="1"/>
    <col min="19" max="19" width="4.28125" style="1" customWidth="1"/>
    <col min="20" max="20" width="28.00390625" style="1" customWidth="1"/>
    <col min="21" max="21" width="8.28125" style="1" customWidth="1"/>
    <col min="22" max="22" width="7.140625" style="1" customWidth="1"/>
    <col min="23" max="16384" width="9.140625" style="1" customWidth="1"/>
  </cols>
  <sheetData>
    <row r="1" spans="1:12" ht="32.25" customHeight="1">
      <c r="A1" s="109" t="s">
        <v>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21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21">
      <c r="A3" s="109" t="s">
        <v>30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0:12" ht="18.75" customHeight="1">
      <c r="J4" s="110" t="s">
        <v>0</v>
      </c>
      <c r="K4" s="110"/>
      <c r="L4" s="111"/>
    </row>
    <row r="5" spans="1:12" ht="24" customHeight="1">
      <c r="A5" s="88" t="s">
        <v>1</v>
      </c>
      <c r="B5" s="85" t="s">
        <v>2</v>
      </c>
      <c r="C5" s="79" t="s">
        <v>19</v>
      </c>
      <c r="D5" s="80"/>
      <c r="E5" s="93" t="s">
        <v>44</v>
      </c>
      <c r="F5" s="94"/>
      <c r="G5" s="93" t="s">
        <v>42</v>
      </c>
      <c r="H5" s="94"/>
      <c r="I5" s="79" t="s">
        <v>45</v>
      </c>
      <c r="J5" s="95"/>
      <c r="K5" s="85" t="s">
        <v>41</v>
      </c>
      <c r="L5" s="85" t="s">
        <v>16</v>
      </c>
    </row>
    <row r="6" spans="1:22" s="2" customFormat="1" ht="22.5" customHeight="1">
      <c r="A6" s="89"/>
      <c r="B6" s="86"/>
      <c r="C6" s="81"/>
      <c r="D6" s="82"/>
      <c r="E6" s="81" t="s">
        <v>43</v>
      </c>
      <c r="F6" s="82"/>
      <c r="G6" s="81" t="s">
        <v>43</v>
      </c>
      <c r="H6" s="82"/>
      <c r="I6" s="81" t="s">
        <v>46</v>
      </c>
      <c r="J6" s="114"/>
      <c r="K6" s="86"/>
      <c r="L6" s="86"/>
      <c r="N6" s="3"/>
      <c r="O6" s="3"/>
      <c r="P6" s="3"/>
      <c r="Q6" s="3"/>
      <c r="R6" s="4"/>
      <c r="S6" s="3"/>
      <c r="T6" s="3"/>
      <c r="U6" s="3"/>
      <c r="V6" s="3"/>
    </row>
    <row r="7" spans="1:22" s="2" customFormat="1" ht="21.75" customHeight="1">
      <c r="A7" s="90"/>
      <c r="B7" s="87"/>
      <c r="C7" s="83"/>
      <c r="D7" s="84"/>
      <c r="E7" s="83"/>
      <c r="F7" s="84"/>
      <c r="G7" s="83"/>
      <c r="H7" s="84"/>
      <c r="I7" s="83" t="s">
        <v>43</v>
      </c>
      <c r="J7" s="115"/>
      <c r="K7" s="87"/>
      <c r="L7" s="87"/>
      <c r="N7" s="3"/>
      <c r="O7" s="3"/>
      <c r="P7" s="3"/>
      <c r="Q7" s="3"/>
      <c r="R7" s="4"/>
      <c r="S7" s="3"/>
      <c r="T7" s="3"/>
      <c r="U7" s="3"/>
      <c r="V7" s="3"/>
    </row>
    <row r="8" spans="1:22" s="2" customFormat="1" ht="21" customHeight="1">
      <c r="A8" s="42" t="s">
        <v>31</v>
      </c>
      <c r="B8" s="41" t="s">
        <v>18</v>
      </c>
      <c r="C8" s="39"/>
      <c r="D8" s="40"/>
      <c r="E8" s="39"/>
      <c r="F8" s="40"/>
      <c r="G8" s="39"/>
      <c r="H8" s="40"/>
      <c r="I8" s="77"/>
      <c r="J8" s="78"/>
      <c r="K8" s="78"/>
      <c r="L8" s="50"/>
      <c r="N8" s="3"/>
      <c r="O8" s="3"/>
      <c r="P8" s="3"/>
      <c r="Q8" s="3"/>
      <c r="R8" s="4"/>
      <c r="S8" s="3"/>
      <c r="T8" s="3"/>
      <c r="U8" s="3"/>
      <c r="V8" s="3"/>
    </row>
    <row r="9" spans="1:22" ht="21" customHeight="1">
      <c r="A9" s="6">
        <v>1</v>
      </c>
      <c r="B9" s="17" t="s">
        <v>7</v>
      </c>
      <c r="C9" s="96">
        <v>6445</v>
      </c>
      <c r="D9" s="97"/>
      <c r="E9" s="112">
        <v>32</v>
      </c>
      <c r="F9" s="113"/>
      <c r="G9" s="112">
        <v>23</v>
      </c>
      <c r="H9" s="113"/>
      <c r="I9" s="112">
        <v>328</v>
      </c>
      <c r="J9" s="113"/>
      <c r="K9" s="38">
        <v>17</v>
      </c>
      <c r="L9" s="51">
        <f>SUM(C9:K9)</f>
        <v>6845</v>
      </c>
      <c r="M9" s="7"/>
      <c r="N9" s="3"/>
      <c r="O9" s="8"/>
      <c r="P9" s="9"/>
      <c r="Q9" s="9"/>
      <c r="R9" s="3"/>
      <c r="S9" s="3"/>
      <c r="T9" s="8"/>
      <c r="U9" s="9"/>
      <c r="V9" s="9"/>
    </row>
    <row r="10" spans="1:22" ht="21" customHeight="1">
      <c r="A10" s="10">
        <v>2</v>
      </c>
      <c r="B10" s="11" t="s">
        <v>13</v>
      </c>
      <c r="C10" s="96">
        <v>4339</v>
      </c>
      <c r="D10" s="97"/>
      <c r="E10" s="112">
        <v>1</v>
      </c>
      <c r="F10" s="113"/>
      <c r="G10" s="112">
        <v>0</v>
      </c>
      <c r="H10" s="113"/>
      <c r="I10" s="112">
        <v>2</v>
      </c>
      <c r="J10" s="113"/>
      <c r="K10" s="68">
        <v>0</v>
      </c>
      <c r="L10" s="52">
        <f aca="true" t="shared" si="0" ref="L10:L18">SUM(C10:K10)</f>
        <v>4342</v>
      </c>
      <c r="M10" s="7"/>
      <c r="N10" s="4"/>
      <c r="O10" s="12"/>
      <c r="P10" s="13"/>
      <c r="Q10" s="14"/>
      <c r="R10" s="3"/>
      <c r="S10" s="4"/>
      <c r="T10" s="15"/>
      <c r="U10" s="16"/>
      <c r="V10" s="14"/>
    </row>
    <row r="11" spans="1:22" ht="21" customHeight="1">
      <c r="A11" s="10">
        <v>3</v>
      </c>
      <c r="B11" s="11" t="s">
        <v>14</v>
      </c>
      <c r="C11" s="96">
        <v>2172</v>
      </c>
      <c r="D11" s="97"/>
      <c r="E11" s="112">
        <v>0</v>
      </c>
      <c r="F11" s="113"/>
      <c r="G11" s="112">
        <v>0</v>
      </c>
      <c r="H11" s="113"/>
      <c r="I11" s="112">
        <v>6</v>
      </c>
      <c r="J11" s="113"/>
      <c r="K11" s="68">
        <v>1</v>
      </c>
      <c r="L11" s="52">
        <f t="shared" si="0"/>
        <v>2179</v>
      </c>
      <c r="M11" s="7"/>
      <c r="N11" s="4"/>
      <c r="O11" s="12"/>
      <c r="P11" s="13"/>
      <c r="Q11" s="14"/>
      <c r="R11" s="3"/>
      <c r="S11" s="4"/>
      <c r="T11" s="15"/>
      <c r="U11" s="16"/>
      <c r="V11" s="14"/>
    </row>
    <row r="12" spans="1:22" ht="21" customHeight="1">
      <c r="A12" s="10">
        <v>4</v>
      </c>
      <c r="B12" s="17" t="s">
        <v>5</v>
      </c>
      <c r="C12" s="96">
        <v>4412</v>
      </c>
      <c r="D12" s="97"/>
      <c r="E12" s="112">
        <v>19</v>
      </c>
      <c r="F12" s="113"/>
      <c r="G12" s="112">
        <v>48</v>
      </c>
      <c r="H12" s="113"/>
      <c r="I12" s="112">
        <v>361</v>
      </c>
      <c r="J12" s="113"/>
      <c r="K12" s="68">
        <v>47</v>
      </c>
      <c r="L12" s="52">
        <f t="shared" si="0"/>
        <v>4887</v>
      </c>
      <c r="M12" s="7"/>
      <c r="N12" s="4"/>
      <c r="O12" s="12"/>
      <c r="P12" s="13"/>
      <c r="Q12" s="14"/>
      <c r="R12" s="3"/>
      <c r="S12" s="4"/>
      <c r="T12" s="15"/>
      <c r="U12" s="16"/>
      <c r="V12" s="14"/>
    </row>
    <row r="13" spans="1:22" ht="21" customHeight="1">
      <c r="A13" s="10">
        <v>5</v>
      </c>
      <c r="B13" s="11" t="s">
        <v>6</v>
      </c>
      <c r="C13" s="96">
        <v>1484</v>
      </c>
      <c r="D13" s="97"/>
      <c r="E13" s="112">
        <v>23</v>
      </c>
      <c r="F13" s="113"/>
      <c r="G13" s="112">
        <v>7</v>
      </c>
      <c r="H13" s="113"/>
      <c r="I13" s="112">
        <v>425</v>
      </c>
      <c r="J13" s="113"/>
      <c r="K13" s="68">
        <v>14</v>
      </c>
      <c r="L13" s="52">
        <f t="shared" si="0"/>
        <v>1953</v>
      </c>
      <c r="M13" s="7"/>
      <c r="N13" s="4"/>
      <c r="O13" s="12"/>
      <c r="P13" s="13"/>
      <c r="Q13" s="14"/>
      <c r="R13" s="3"/>
      <c r="S13" s="4"/>
      <c r="T13" s="15"/>
      <c r="U13" s="16"/>
      <c r="V13" s="14"/>
    </row>
    <row r="14" spans="1:22" ht="21" customHeight="1">
      <c r="A14" s="10">
        <v>6</v>
      </c>
      <c r="B14" s="11" t="s">
        <v>15</v>
      </c>
      <c r="C14" s="96">
        <v>2311</v>
      </c>
      <c r="D14" s="97"/>
      <c r="E14" s="112">
        <v>0</v>
      </c>
      <c r="F14" s="113"/>
      <c r="G14" s="112">
        <v>0</v>
      </c>
      <c r="H14" s="113"/>
      <c r="I14" s="112">
        <v>2</v>
      </c>
      <c r="J14" s="113"/>
      <c r="K14" s="68">
        <v>0</v>
      </c>
      <c r="L14" s="52">
        <f t="shared" si="0"/>
        <v>2313</v>
      </c>
      <c r="M14" s="7"/>
      <c r="N14" s="4"/>
      <c r="O14" s="12"/>
      <c r="P14" s="13"/>
      <c r="Q14" s="14"/>
      <c r="R14" s="3"/>
      <c r="S14" s="4"/>
      <c r="T14" s="15"/>
      <c r="U14" s="16"/>
      <c r="V14" s="14"/>
    </row>
    <row r="15" spans="1:22" ht="21" customHeight="1">
      <c r="A15" s="10">
        <v>7</v>
      </c>
      <c r="B15" s="11" t="s">
        <v>12</v>
      </c>
      <c r="C15" s="96">
        <v>20259</v>
      </c>
      <c r="D15" s="97"/>
      <c r="E15" s="112">
        <v>24</v>
      </c>
      <c r="F15" s="113"/>
      <c r="G15" s="112">
        <v>2</v>
      </c>
      <c r="H15" s="113"/>
      <c r="I15" s="112">
        <v>66</v>
      </c>
      <c r="J15" s="113"/>
      <c r="K15" s="68">
        <v>1</v>
      </c>
      <c r="L15" s="52">
        <f t="shared" si="0"/>
        <v>20352</v>
      </c>
      <c r="M15" s="7"/>
      <c r="N15" s="4"/>
      <c r="O15" s="3"/>
      <c r="P15" s="18"/>
      <c r="Q15" s="14"/>
      <c r="R15" s="3"/>
      <c r="S15" s="4"/>
      <c r="T15" s="3"/>
      <c r="U15" s="19"/>
      <c r="V15" s="14"/>
    </row>
    <row r="16" spans="1:22" ht="21" customHeight="1">
      <c r="A16" s="10">
        <v>8</v>
      </c>
      <c r="B16" s="11" t="s">
        <v>21</v>
      </c>
      <c r="C16" s="96">
        <v>4082</v>
      </c>
      <c r="D16" s="97"/>
      <c r="E16" s="112">
        <v>14</v>
      </c>
      <c r="F16" s="113"/>
      <c r="G16" s="112">
        <v>4</v>
      </c>
      <c r="H16" s="113"/>
      <c r="I16" s="112">
        <v>44</v>
      </c>
      <c r="J16" s="113"/>
      <c r="K16" s="68">
        <v>8</v>
      </c>
      <c r="L16" s="52">
        <f t="shared" si="0"/>
        <v>4152</v>
      </c>
      <c r="M16" s="7"/>
      <c r="N16" s="4"/>
      <c r="O16" s="3"/>
      <c r="P16" s="18"/>
      <c r="Q16" s="14"/>
      <c r="S16" s="4"/>
      <c r="T16" s="3"/>
      <c r="U16" s="19"/>
      <c r="V16" s="14"/>
    </row>
    <row r="17" spans="1:22" ht="21" customHeight="1">
      <c r="A17" s="10">
        <v>9</v>
      </c>
      <c r="B17" s="11" t="s">
        <v>33</v>
      </c>
      <c r="C17" s="96">
        <v>302</v>
      </c>
      <c r="D17" s="97"/>
      <c r="E17" s="112">
        <v>25</v>
      </c>
      <c r="F17" s="113"/>
      <c r="G17" s="112">
        <v>8</v>
      </c>
      <c r="H17" s="113"/>
      <c r="I17" s="112">
        <v>4</v>
      </c>
      <c r="J17" s="113"/>
      <c r="K17" s="68">
        <v>1</v>
      </c>
      <c r="L17" s="52">
        <f t="shared" si="0"/>
        <v>340</v>
      </c>
      <c r="M17" s="7"/>
      <c r="N17" s="4"/>
      <c r="O17" s="3"/>
      <c r="P17" s="18"/>
      <c r="Q17" s="14"/>
      <c r="S17" s="4"/>
      <c r="T17" s="3"/>
      <c r="U17" s="19"/>
      <c r="V17" s="14"/>
    </row>
    <row r="18" spans="1:22" ht="21" customHeight="1">
      <c r="A18" s="20">
        <v>10</v>
      </c>
      <c r="B18" s="21" t="s">
        <v>22</v>
      </c>
      <c r="C18" s="96">
        <v>3641</v>
      </c>
      <c r="D18" s="97"/>
      <c r="E18" s="112">
        <v>41</v>
      </c>
      <c r="F18" s="113"/>
      <c r="G18" s="112">
        <v>32</v>
      </c>
      <c r="H18" s="113"/>
      <c r="I18" s="112">
        <v>425</v>
      </c>
      <c r="J18" s="113"/>
      <c r="K18" s="67">
        <v>389</v>
      </c>
      <c r="L18" s="53">
        <f t="shared" si="0"/>
        <v>4528</v>
      </c>
      <c r="N18" s="4"/>
      <c r="O18" s="3"/>
      <c r="P18" s="18"/>
      <c r="Q18" s="22"/>
      <c r="S18" s="23"/>
      <c r="T18" s="24"/>
      <c r="U18" s="25"/>
      <c r="V18" s="22"/>
    </row>
    <row r="19" spans="1:22" ht="22.5" customHeight="1">
      <c r="A19" s="26"/>
      <c r="B19" s="45" t="s">
        <v>23</v>
      </c>
      <c r="C19" s="107">
        <f>SUM(C9:C18)</f>
        <v>49447</v>
      </c>
      <c r="D19" s="108">
        <f>SUM(D9:D18)</f>
        <v>0</v>
      </c>
      <c r="E19" s="107">
        <f aca="true" t="shared" si="1" ref="E19:L19">SUM(E9:E18)</f>
        <v>179</v>
      </c>
      <c r="F19" s="108">
        <f t="shared" si="1"/>
        <v>0</v>
      </c>
      <c r="G19" s="107">
        <f t="shared" si="1"/>
        <v>124</v>
      </c>
      <c r="H19" s="108">
        <f t="shared" si="1"/>
        <v>0</v>
      </c>
      <c r="I19" s="107">
        <f t="shared" si="1"/>
        <v>1663</v>
      </c>
      <c r="J19" s="108">
        <f t="shared" si="1"/>
        <v>0</v>
      </c>
      <c r="K19" s="74">
        <f>SUM(K9:K18)</f>
        <v>478</v>
      </c>
      <c r="L19" s="54">
        <f t="shared" si="1"/>
        <v>51891</v>
      </c>
      <c r="M19" s="27"/>
      <c r="N19" s="4"/>
      <c r="O19" s="3"/>
      <c r="P19" s="18"/>
      <c r="Q19" s="24"/>
      <c r="S19" s="23"/>
      <c r="T19" s="24"/>
      <c r="U19" s="25"/>
      <c r="V19" s="22"/>
    </row>
    <row r="20" spans="1:22" ht="17.25" customHeight="1">
      <c r="A20" s="23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27"/>
      <c r="N20" s="4"/>
      <c r="O20" s="3"/>
      <c r="P20" s="18"/>
      <c r="Q20" s="24"/>
      <c r="S20" s="23"/>
      <c r="T20" s="24"/>
      <c r="U20" s="25"/>
      <c r="V20" s="22"/>
    </row>
    <row r="21" spans="5:23" ht="17.25" customHeight="1">
      <c r="E21" s="46"/>
      <c r="O21" s="3"/>
      <c r="P21" s="3"/>
      <c r="Q21" s="3"/>
      <c r="R21" s="3"/>
      <c r="S21" s="3"/>
      <c r="T21" s="3"/>
      <c r="U21" s="3"/>
      <c r="V21" s="3"/>
      <c r="W21" s="3"/>
    </row>
    <row r="22" spans="1:12" ht="21" customHeight="1">
      <c r="A22" s="88" t="s">
        <v>1</v>
      </c>
      <c r="B22" s="85" t="s">
        <v>2</v>
      </c>
      <c r="C22" s="49"/>
      <c r="D22" s="69"/>
      <c r="E22" s="69"/>
      <c r="F22" s="69"/>
      <c r="G22" s="49"/>
      <c r="H22" s="73"/>
      <c r="I22" s="69"/>
      <c r="J22" s="79"/>
      <c r="K22" s="80"/>
      <c r="L22" s="104" t="s">
        <v>16</v>
      </c>
    </row>
    <row r="23" spans="1:12" ht="21" customHeight="1">
      <c r="A23" s="89"/>
      <c r="B23" s="86"/>
      <c r="C23" s="65" t="s">
        <v>25</v>
      </c>
      <c r="D23" s="66" t="s">
        <v>36</v>
      </c>
      <c r="E23" s="66" t="s">
        <v>38</v>
      </c>
      <c r="F23" s="89" t="s">
        <v>26</v>
      </c>
      <c r="G23" s="65" t="s">
        <v>39</v>
      </c>
      <c r="H23" s="89" t="s">
        <v>27</v>
      </c>
      <c r="I23" s="81" t="s">
        <v>4</v>
      </c>
      <c r="J23" s="81" t="s">
        <v>25</v>
      </c>
      <c r="K23" s="82"/>
      <c r="L23" s="105"/>
    </row>
    <row r="24" spans="1:12" ht="21" customHeight="1">
      <c r="A24" s="89"/>
      <c r="B24" s="86"/>
      <c r="C24" s="65" t="s">
        <v>35</v>
      </c>
      <c r="D24" s="66" t="s">
        <v>28</v>
      </c>
      <c r="E24" s="66" t="s">
        <v>37</v>
      </c>
      <c r="F24" s="89"/>
      <c r="G24" s="65" t="s">
        <v>40</v>
      </c>
      <c r="H24" s="89"/>
      <c r="I24" s="81"/>
      <c r="J24" s="81" t="s">
        <v>3</v>
      </c>
      <c r="K24" s="82"/>
      <c r="L24" s="105"/>
    </row>
    <row r="25" spans="1:12" ht="21" customHeight="1">
      <c r="A25" s="90"/>
      <c r="B25" s="87"/>
      <c r="C25" s="57"/>
      <c r="D25" s="70"/>
      <c r="E25" s="71"/>
      <c r="F25" s="70"/>
      <c r="G25" s="57"/>
      <c r="H25" s="57"/>
      <c r="I25" s="70"/>
      <c r="J25" s="83"/>
      <c r="K25" s="84"/>
      <c r="L25" s="106"/>
    </row>
    <row r="26" spans="1:12" ht="21" customHeight="1">
      <c r="A26" s="29"/>
      <c r="B26" s="41" t="s">
        <v>24</v>
      </c>
      <c r="C26" s="43"/>
      <c r="D26" s="44"/>
      <c r="E26" s="30"/>
      <c r="F26" s="44"/>
      <c r="G26" s="5"/>
      <c r="H26" s="72"/>
      <c r="I26" s="72"/>
      <c r="J26" s="100"/>
      <c r="K26" s="101"/>
      <c r="L26" s="58"/>
    </row>
    <row r="27" spans="1:12" ht="21" customHeight="1">
      <c r="A27" s="10">
        <v>1</v>
      </c>
      <c r="B27" s="11" t="s">
        <v>5</v>
      </c>
      <c r="C27" s="31">
        <v>778</v>
      </c>
      <c r="D27" s="32">
        <v>1132</v>
      </c>
      <c r="E27" s="31">
        <v>802</v>
      </c>
      <c r="F27" s="32">
        <v>610</v>
      </c>
      <c r="G27" s="31">
        <v>251</v>
      </c>
      <c r="H27" s="32">
        <v>701</v>
      </c>
      <c r="I27" s="31">
        <v>970</v>
      </c>
      <c r="J27" s="102">
        <v>278</v>
      </c>
      <c r="K27" s="103"/>
      <c r="L27" s="52">
        <f>SUM(C27:J27)</f>
        <v>5522</v>
      </c>
    </row>
    <row r="28" spans="1:12" ht="21" customHeight="1">
      <c r="A28" s="10">
        <v>2</v>
      </c>
      <c r="B28" s="11" t="s">
        <v>6</v>
      </c>
      <c r="C28" s="31">
        <v>35</v>
      </c>
      <c r="D28" s="32">
        <v>41</v>
      </c>
      <c r="E28" s="31">
        <v>89</v>
      </c>
      <c r="F28" s="32">
        <v>16</v>
      </c>
      <c r="G28" s="31">
        <v>13</v>
      </c>
      <c r="H28" s="32">
        <v>250</v>
      </c>
      <c r="I28" s="31">
        <v>158</v>
      </c>
      <c r="J28" s="96">
        <v>35</v>
      </c>
      <c r="K28" s="97"/>
      <c r="L28" s="52">
        <f aca="true" t="shared" si="2" ref="L28:L36">SUM(C28:J28)</f>
        <v>637</v>
      </c>
    </row>
    <row r="29" spans="1:12" ht="21" customHeight="1">
      <c r="A29" s="10">
        <v>3</v>
      </c>
      <c r="B29" s="11" t="s">
        <v>29</v>
      </c>
      <c r="C29" s="31">
        <v>894</v>
      </c>
      <c r="D29" s="32">
        <v>492</v>
      </c>
      <c r="E29" s="31">
        <v>554</v>
      </c>
      <c r="F29" s="32">
        <v>94</v>
      </c>
      <c r="G29" s="31">
        <v>43</v>
      </c>
      <c r="H29" s="32">
        <v>98</v>
      </c>
      <c r="I29" s="31">
        <v>170</v>
      </c>
      <c r="J29" s="96">
        <v>59</v>
      </c>
      <c r="K29" s="97"/>
      <c r="L29" s="52">
        <f t="shared" si="2"/>
        <v>2404</v>
      </c>
    </row>
    <row r="30" spans="1:12" ht="21" customHeight="1">
      <c r="A30" s="10">
        <v>4</v>
      </c>
      <c r="B30" s="17" t="s">
        <v>7</v>
      </c>
      <c r="C30" s="31">
        <v>421</v>
      </c>
      <c r="D30" s="32">
        <v>446</v>
      </c>
      <c r="E30" s="31">
        <v>411</v>
      </c>
      <c r="F30" s="32">
        <v>178</v>
      </c>
      <c r="G30" s="31">
        <v>85</v>
      </c>
      <c r="H30" s="32">
        <v>275</v>
      </c>
      <c r="I30" s="31">
        <v>480</v>
      </c>
      <c r="J30" s="96">
        <v>90</v>
      </c>
      <c r="K30" s="97"/>
      <c r="L30" s="52">
        <f t="shared" si="2"/>
        <v>2386</v>
      </c>
    </row>
    <row r="31" spans="1:15" ht="21" customHeight="1">
      <c r="A31" s="10">
        <v>5</v>
      </c>
      <c r="B31" s="11" t="s">
        <v>10</v>
      </c>
      <c r="C31" s="31">
        <v>65</v>
      </c>
      <c r="D31" s="32">
        <v>157</v>
      </c>
      <c r="E31" s="31">
        <v>120</v>
      </c>
      <c r="F31" s="32">
        <v>66</v>
      </c>
      <c r="G31" s="31">
        <v>35</v>
      </c>
      <c r="H31" s="32">
        <v>218</v>
      </c>
      <c r="I31" s="31">
        <v>153</v>
      </c>
      <c r="J31" s="96">
        <v>41</v>
      </c>
      <c r="K31" s="97"/>
      <c r="L31" s="52">
        <f t="shared" si="2"/>
        <v>855</v>
      </c>
      <c r="N31" s="3"/>
      <c r="O31" s="3"/>
    </row>
    <row r="32" spans="1:21" ht="21" customHeight="1">
      <c r="A32" s="10">
        <v>6</v>
      </c>
      <c r="B32" s="11" t="s">
        <v>8</v>
      </c>
      <c r="C32" s="31">
        <v>2</v>
      </c>
      <c r="D32" s="32">
        <v>0</v>
      </c>
      <c r="E32" s="31">
        <v>1</v>
      </c>
      <c r="F32" s="32">
        <v>0</v>
      </c>
      <c r="G32" s="31">
        <v>0</v>
      </c>
      <c r="H32" s="32">
        <v>238</v>
      </c>
      <c r="I32" s="31">
        <v>82</v>
      </c>
      <c r="J32" s="96">
        <v>28</v>
      </c>
      <c r="K32" s="97"/>
      <c r="L32" s="52">
        <f t="shared" si="2"/>
        <v>351</v>
      </c>
      <c r="N32" s="3"/>
      <c r="O32" s="3"/>
      <c r="P32" s="3"/>
      <c r="Q32" s="3"/>
      <c r="R32" s="2"/>
      <c r="S32" s="3"/>
      <c r="T32" s="3"/>
      <c r="U32" s="3"/>
    </row>
    <row r="33" spans="1:21" ht="21" customHeight="1">
      <c r="A33" s="10">
        <v>7</v>
      </c>
      <c r="B33" s="11" t="s">
        <v>9</v>
      </c>
      <c r="C33" s="31">
        <v>14</v>
      </c>
      <c r="D33" s="32">
        <v>124</v>
      </c>
      <c r="E33" s="31">
        <v>38</v>
      </c>
      <c r="F33" s="32">
        <v>77</v>
      </c>
      <c r="G33" s="31">
        <v>22</v>
      </c>
      <c r="H33" s="32">
        <v>11</v>
      </c>
      <c r="I33" s="31">
        <v>9</v>
      </c>
      <c r="J33" s="96">
        <v>8</v>
      </c>
      <c r="K33" s="97"/>
      <c r="L33" s="52">
        <f t="shared" si="2"/>
        <v>303</v>
      </c>
      <c r="N33" s="3"/>
      <c r="O33" s="8"/>
      <c r="P33" s="9"/>
      <c r="Q33" s="9"/>
      <c r="S33" s="3"/>
      <c r="T33" s="8"/>
      <c r="U33" s="9"/>
    </row>
    <row r="34" spans="1:21" ht="21" customHeight="1">
      <c r="A34" s="10">
        <v>8</v>
      </c>
      <c r="B34" s="11" t="s">
        <v>11</v>
      </c>
      <c r="C34" s="31">
        <v>52</v>
      </c>
      <c r="D34" s="32">
        <v>85</v>
      </c>
      <c r="E34" s="31">
        <v>52</v>
      </c>
      <c r="F34" s="32">
        <v>43</v>
      </c>
      <c r="G34" s="31">
        <v>17</v>
      </c>
      <c r="H34" s="32">
        <v>14</v>
      </c>
      <c r="I34" s="31">
        <v>82</v>
      </c>
      <c r="J34" s="96">
        <v>25</v>
      </c>
      <c r="K34" s="97"/>
      <c r="L34" s="52">
        <f t="shared" si="2"/>
        <v>370</v>
      </c>
      <c r="N34" s="3"/>
      <c r="O34" s="8"/>
      <c r="P34" s="9"/>
      <c r="Q34" s="9"/>
      <c r="S34" s="3"/>
      <c r="T34" s="8"/>
      <c r="U34" s="9"/>
    </row>
    <row r="35" spans="1:21" ht="21" customHeight="1">
      <c r="A35" s="10">
        <v>9</v>
      </c>
      <c r="B35" s="11" t="s">
        <v>34</v>
      </c>
      <c r="C35" s="31">
        <v>23</v>
      </c>
      <c r="D35" s="32">
        <v>45</v>
      </c>
      <c r="E35" s="31">
        <v>54</v>
      </c>
      <c r="F35" s="32">
        <v>50</v>
      </c>
      <c r="G35" s="31">
        <v>27</v>
      </c>
      <c r="H35" s="32">
        <v>50</v>
      </c>
      <c r="I35" s="31">
        <v>87</v>
      </c>
      <c r="J35" s="96">
        <v>4</v>
      </c>
      <c r="K35" s="97"/>
      <c r="L35" s="52">
        <f t="shared" si="2"/>
        <v>340</v>
      </c>
      <c r="N35" s="4"/>
      <c r="O35" s="12"/>
      <c r="P35" s="13"/>
      <c r="Q35" s="14"/>
      <c r="S35" s="4"/>
      <c r="T35" s="15"/>
      <c r="U35" s="16"/>
    </row>
    <row r="36" spans="1:21" ht="21" customHeight="1">
      <c r="A36" s="20">
        <v>10</v>
      </c>
      <c r="B36" s="21" t="s">
        <v>22</v>
      </c>
      <c r="C36" s="33">
        <v>524</v>
      </c>
      <c r="D36" s="34">
        <v>302</v>
      </c>
      <c r="E36" s="33">
        <v>304</v>
      </c>
      <c r="F36" s="34">
        <v>130</v>
      </c>
      <c r="G36" s="33">
        <v>105</v>
      </c>
      <c r="H36" s="34">
        <v>755</v>
      </c>
      <c r="I36" s="33">
        <v>393</v>
      </c>
      <c r="J36" s="98">
        <v>197</v>
      </c>
      <c r="K36" s="99"/>
      <c r="L36" s="53">
        <f t="shared" si="2"/>
        <v>2710</v>
      </c>
      <c r="N36" s="4"/>
      <c r="O36" s="12"/>
      <c r="P36" s="13"/>
      <c r="Q36" s="14"/>
      <c r="S36" s="4"/>
      <c r="T36" s="15"/>
      <c r="U36" s="16"/>
    </row>
    <row r="37" spans="1:21" ht="22.5" customHeight="1">
      <c r="A37" s="26"/>
      <c r="B37" s="45" t="s">
        <v>23</v>
      </c>
      <c r="C37" s="35">
        <f aca="true" t="shared" si="3" ref="C37:L37">SUM(C27:C36)</f>
        <v>2808</v>
      </c>
      <c r="D37" s="36">
        <f t="shared" si="3"/>
        <v>2824</v>
      </c>
      <c r="E37" s="37">
        <f t="shared" si="3"/>
        <v>2425</v>
      </c>
      <c r="F37" s="75">
        <f t="shared" si="3"/>
        <v>1264</v>
      </c>
      <c r="G37" s="37">
        <f t="shared" si="3"/>
        <v>598</v>
      </c>
      <c r="H37" s="75">
        <f t="shared" si="3"/>
        <v>2610</v>
      </c>
      <c r="I37" s="35">
        <f t="shared" si="3"/>
        <v>2584</v>
      </c>
      <c r="J37" s="91">
        <f t="shared" si="3"/>
        <v>765</v>
      </c>
      <c r="K37" s="92"/>
      <c r="L37" s="76">
        <f t="shared" si="3"/>
        <v>15878</v>
      </c>
      <c r="N37" s="3"/>
      <c r="O37" s="3"/>
      <c r="P37" s="3"/>
      <c r="Q37" s="3"/>
      <c r="R37" s="4"/>
      <c r="S37" s="3"/>
      <c r="T37" s="3"/>
      <c r="U37" s="3"/>
    </row>
    <row r="38" spans="18:20" ht="18.75">
      <c r="R38" s="3"/>
      <c r="S38" s="3"/>
      <c r="T38" s="3"/>
    </row>
    <row r="39" spans="18:20" ht="18.75">
      <c r="R39" s="3"/>
      <c r="S39" s="3"/>
      <c r="T39" s="3"/>
    </row>
    <row r="40" spans="18:20" ht="18.75">
      <c r="R40" s="3"/>
      <c r="S40" s="3"/>
      <c r="T40" s="3"/>
    </row>
    <row r="41" spans="18:20" ht="18.75">
      <c r="R41" s="3"/>
      <c r="S41" s="3"/>
      <c r="T41" s="3"/>
    </row>
  </sheetData>
  <sheetProtection/>
  <mergeCells count="82">
    <mergeCell ref="L5:L7"/>
    <mergeCell ref="I11:J11"/>
    <mergeCell ref="A1:L1"/>
    <mergeCell ref="A2:L2"/>
    <mergeCell ref="I6:J6"/>
    <mergeCell ref="C9:D9"/>
    <mergeCell ref="E9:F9"/>
    <mergeCell ref="G9:H9"/>
    <mergeCell ref="I9:J9"/>
    <mergeCell ref="I7:J7"/>
    <mergeCell ref="K5:K7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E17:F17"/>
    <mergeCell ref="G17:H17"/>
    <mergeCell ref="I17:J17"/>
    <mergeCell ref="C12:D12"/>
    <mergeCell ref="E12:F12"/>
    <mergeCell ref="G12:H12"/>
    <mergeCell ref="I12:J12"/>
    <mergeCell ref="G16:H16"/>
    <mergeCell ref="I16:J16"/>
    <mergeCell ref="C13:D13"/>
    <mergeCell ref="I15:J15"/>
    <mergeCell ref="C16:D16"/>
    <mergeCell ref="E16:F16"/>
    <mergeCell ref="C14:D14"/>
    <mergeCell ref="E14:F14"/>
    <mergeCell ref="G14:H14"/>
    <mergeCell ref="I14:J14"/>
    <mergeCell ref="A3:L3"/>
    <mergeCell ref="J4:L4"/>
    <mergeCell ref="C18:D18"/>
    <mergeCell ref="E18:F18"/>
    <mergeCell ref="G18:H18"/>
    <mergeCell ref="C17:D17"/>
    <mergeCell ref="I18:J18"/>
    <mergeCell ref="C15:D15"/>
    <mergeCell ref="E15:F15"/>
    <mergeCell ref="G15:H15"/>
    <mergeCell ref="J28:K28"/>
    <mergeCell ref="J29:K29"/>
    <mergeCell ref="J30:K30"/>
    <mergeCell ref="L22:L25"/>
    <mergeCell ref="C19:D19"/>
    <mergeCell ref="E19:F19"/>
    <mergeCell ref="G19:H19"/>
    <mergeCell ref="I19:J19"/>
    <mergeCell ref="A22:A25"/>
    <mergeCell ref="B22:B25"/>
    <mergeCell ref="J22:K22"/>
    <mergeCell ref="J25:K25"/>
    <mergeCell ref="J26:K26"/>
    <mergeCell ref="J27:K27"/>
    <mergeCell ref="J32:K32"/>
    <mergeCell ref="J33:K33"/>
    <mergeCell ref="J34:K34"/>
    <mergeCell ref="J35:K35"/>
    <mergeCell ref="J36:K36"/>
    <mergeCell ref="F23:F24"/>
    <mergeCell ref="H23:H24"/>
    <mergeCell ref="I23:I24"/>
    <mergeCell ref="J23:K23"/>
    <mergeCell ref="J24:K24"/>
    <mergeCell ref="C5:D7"/>
    <mergeCell ref="B5:B7"/>
    <mergeCell ref="A5:A7"/>
    <mergeCell ref="E6:F7"/>
    <mergeCell ref="G6:H7"/>
    <mergeCell ref="J37:K37"/>
    <mergeCell ref="G5:H5"/>
    <mergeCell ref="E5:F5"/>
    <mergeCell ref="I5:J5"/>
    <mergeCell ref="J31:K31"/>
  </mergeCells>
  <printOptions horizontalCentered="1"/>
  <pageMargins left="0.3937007874015748" right="0.03937007874015748" top="0.7086614173228347" bottom="0.3937007874015748" header="0.5118110236220472" footer="0.5118110236220472"/>
  <pageSetup firstPageNumber="48" useFirstPageNumber="1"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zoomScalePageLayoutView="0" workbookViewId="0" topLeftCell="A1">
      <selection activeCell="C18" sqref="C18"/>
    </sheetView>
  </sheetViews>
  <sheetFormatPr defaultColWidth="9.8515625" defaultRowHeight="21.75"/>
  <cols>
    <col min="1" max="1" width="7.140625" style="2" customWidth="1"/>
    <col min="2" max="2" width="65.00390625" style="2" customWidth="1"/>
    <col min="3" max="3" width="19.28125" style="28" customWidth="1"/>
    <col min="4" max="5" width="4.28125" style="1" customWidth="1"/>
    <col min="6" max="6" width="33.7109375" style="1" customWidth="1"/>
    <col min="7" max="7" width="8.00390625" style="1" customWidth="1"/>
    <col min="8" max="8" width="6.140625" style="1" customWidth="1"/>
    <col min="9" max="9" width="9.140625" style="1" customWidth="1"/>
    <col min="10" max="10" width="4.28125" style="1" customWidth="1"/>
    <col min="11" max="11" width="28.00390625" style="1" customWidth="1"/>
    <col min="12" max="12" width="8.28125" style="1" customWidth="1"/>
    <col min="13" max="13" width="7.140625" style="1" customWidth="1"/>
    <col min="14" max="249" width="9.140625" style="1" customWidth="1"/>
    <col min="250" max="250" width="6.140625" style="1" customWidth="1"/>
    <col min="251" max="251" width="46.28125" style="1" customWidth="1"/>
    <col min="252" max="252" width="8.00390625" style="1" customWidth="1"/>
    <col min="253" max="253" width="11.28125" style="1" customWidth="1"/>
    <col min="254" max="255" width="8.00390625" style="1" customWidth="1"/>
    <col min="256" max="16384" width="9.8515625" style="1" customWidth="1"/>
  </cols>
  <sheetData>
    <row r="1" spans="1:3" ht="32.25" customHeight="1">
      <c r="A1" s="109" t="s">
        <v>47</v>
      </c>
      <c r="B1" s="109"/>
      <c r="C1" s="109"/>
    </row>
    <row r="2" spans="1:3" ht="21">
      <c r="A2" s="109" t="s">
        <v>48</v>
      </c>
      <c r="B2" s="109"/>
      <c r="C2" s="109"/>
    </row>
    <row r="3" spans="1:3" ht="21">
      <c r="A3" s="109" t="s">
        <v>32</v>
      </c>
      <c r="B3" s="109"/>
      <c r="C3" s="109"/>
    </row>
    <row r="4" ht="9" customHeight="1">
      <c r="C4" s="59"/>
    </row>
    <row r="5" spans="1:3" ht="24.75" customHeight="1">
      <c r="A5" s="88" t="s">
        <v>1</v>
      </c>
      <c r="B5" s="85" t="s">
        <v>2</v>
      </c>
      <c r="C5" s="55" t="s">
        <v>20</v>
      </c>
    </row>
    <row r="6" spans="1:14" s="2" customFormat="1" ht="24.75" customHeight="1">
      <c r="A6" s="90"/>
      <c r="B6" s="87"/>
      <c r="C6" s="56" t="s">
        <v>17</v>
      </c>
      <c r="E6" s="3"/>
      <c r="F6" s="3"/>
      <c r="G6" s="3"/>
      <c r="H6" s="3"/>
      <c r="I6" s="4"/>
      <c r="J6" s="3"/>
      <c r="K6" s="3"/>
      <c r="L6" s="3"/>
      <c r="M6" s="3"/>
      <c r="N6" s="4"/>
    </row>
    <row r="7" spans="1:14" s="2" customFormat="1" ht="21.75" customHeight="1">
      <c r="A7" s="29"/>
      <c r="B7" s="41" t="s">
        <v>18</v>
      </c>
      <c r="C7" s="29"/>
      <c r="E7" s="3"/>
      <c r="F7" s="3"/>
      <c r="G7" s="3"/>
      <c r="H7" s="3"/>
      <c r="I7" s="4"/>
      <c r="J7" s="3"/>
      <c r="K7" s="3"/>
      <c r="L7" s="3"/>
      <c r="M7" s="3"/>
      <c r="N7" s="4"/>
    </row>
    <row r="8" spans="1:14" ht="21.75" customHeight="1">
      <c r="A8" s="10">
        <v>1</v>
      </c>
      <c r="B8" s="11" t="s">
        <v>7</v>
      </c>
      <c r="C8" s="60">
        <v>106</v>
      </c>
      <c r="D8" s="7"/>
      <c r="E8" s="3"/>
      <c r="F8" s="8"/>
      <c r="G8" s="9"/>
      <c r="H8" s="9"/>
      <c r="I8" s="3"/>
      <c r="J8" s="3"/>
      <c r="K8" s="8"/>
      <c r="L8" s="9"/>
      <c r="M8" s="9"/>
      <c r="N8" s="3"/>
    </row>
    <row r="9" spans="1:14" ht="21.75" customHeight="1">
      <c r="A9" s="10">
        <v>2</v>
      </c>
      <c r="B9" s="11" t="s">
        <v>13</v>
      </c>
      <c r="C9" s="60">
        <v>77</v>
      </c>
      <c r="D9" s="7"/>
      <c r="E9" s="4"/>
      <c r="F9" s="12"/>
      <c r="G9" s="13"/>
      <c r="H9" s="14"/>
      <c r="I9" s="3"/>
      <c r="J9" s="4"/>
      <c r="K9" s="15"/>
      <c r="L9" s="16"/>
      <c r="M9" s="14"/>
      <c r="N9" s="3"/>
    </row>
    <row r="10" spans="1:14" ht="21.75" customHeight="1">
      <c r="A10" s="10">
        <v>3</v>
      </c>
      <c r="B10" s="11" t="s">
        <v>14</v>
      </c>
      <c r="C10" s="60">
        <v>50</v>
      </c>
      <c r="D10" s="7"/>
      <c r="E10" s="4"/>
      <c r="F10" s="12"/>
      <c r="G10" s="13"/>
      <c r="H10" s="14"/>
      <c r="I10" s="3"/>
      <c r="J10" s="4"/>
      <c r="K10" s="15"/>
      <c r="L10" s="16"/>
      <c r="M10" s="14"/>
      <c r="N10" s="3"/>
    </row>
    <row r="11" spans="1:14" ht="21.75" customHeight="1">
      <c r="A11" s="10">
        <v>4</v>
      </c>
      <c r="B11" s="17" t="s">
        <v>5</v>
      </c>
      <c r="C11" s="60">
        <v>71</v>
      </c>
      <c r="D11" s="7"/>
      <c r="E11" s="4"/>
      <c r="F11" s="12"/>
      <c r="G11" s="13"/>
      <c r="H11" s="14"/>
      <c r="I11" s="3"/>
      <c r="J11" s="4"/>
      <c r="K11" s="15"/>
      <c r="L11" s="16"/>
      <c r="M11" s="14"/>
      <c r="N11" s="3"/>
    </row>
    <row r="12" spans="1:14" ht="21.75" customHeight="1">
      <c r="A12" s="10">
        <v>5</v>
      </c>
      <c r="B12" s="11" t="s">
        <v>6</v>
      </c>
      <c r="C12" s="60">
        <v>81</v>
      </c>
      <c r="D12" s="7"/>
      <c r="E12" s="4"/>
      <c r="F12" s="12"/>
      <c r="G12" s="13"/>
      <c r="H12" s="14"/>
      <c r="I12" s="3"/>
      <c r="J12" s="4"/>
      <c r="K12" s="15"/>
      <c r="L12" s="16"/>
      <c r="M12" s="14"/>
      <c r="N12" s="3"/>
    </row>
    <row r="13" spans="1:14" ht="21.75" customHeight="1">
      <c r="A13" s="10">
        <v>6</v>
      </c>
      <c r="B13" s="11" t="s">
        <v>15</v>
      </c>
      <c r="C13" s="60">
        <v>22</v>
      </c>
      <c r="D13" s="7"/>
      <c r="E13" s="4"/>
      <c r="F13" s="12"/>
      <c r="G13" s="13"/>
      <c r="H13" s="14"/>
      <c r="I13" s="3"/>
      <c r="J13" s="4"/>
      <c r="K13" s="15"/>
      <c r="L13" s="16"/>
      <c r="M13" s="14"/>
      <c r="N13" s="3"/>
    </row>
    <row r="14" spans="1:14" ht="21.75" customHeight="1">
      <c r="A14" s="10">
        <v>7</v>
      </c>
      <c r="B14" s="11" t="s">
        <v>12</v>
      </c>
      <c r="C14" s="60">
        <v>90</v>
      </c>
      <c r="D14" s="7"/>
      <c r="E14" s="4"/>
      <c r="F14" s="3"/>
      <c r="G14" s="18"/>
      <c r="H14" s="14"/>
      <c r="I14" s="3"/>
      <c r="J14" s="4"/>
      <c r="K14" s="3"/>
      <c r="L14" s="19"/>
      <c r="M14" s="14"/>
      <c r="N14" s="3"/>
    </row>
    <row r="15" spans="1:13" ht="21.75" customHeight="1">
      <c r="A15" s="10">
        <v>8</v>
      </c>
      <c r="B15" s="11" t="s">
        <v>21</v>
      </c>
      <c r="C15" s="60">
        <v>30</v>
      </c>
      <c r="D15" s="7"/>
      <c r="E15" s="4"/>
      <c r="F15" s="3"/>
      <c r="G15" s="18"/>
      <c r="H15" s="14"/>
      <c r="J15" s="4"/>
      <c r="K15" s="3"/>
      <c r="L15" s="19"/>
      <c r="M15" s="14"/>
    </row>
    <row r="16" spans="1:13" ht="21.75" customHeight="1">
      <c r="A16" s="10">
        <v>9</v>
      </c>
      <c r="B16" s="11" t="s">
        <v>33</v>
      </c>
      <c r="C16" s="60">
        <v>7</v>
      </c>
      <c r="D16" s="7"/>
      <c r="E16" s="4"/>
      <c r="F16" s="3"/>
      <c r="G16" s="18"/>
      <c r="H16" s="14"/>
      <c r="J16" s="4"/>
      <c r="K16" s="3"/>
      <c r="L16" s="19"/>
      <c r="M16" s="14"/>
    </row>
    <row r="17" spans="1:13" ht="21.75" customHeight="1">
      <c r="A17" s="20">
        <v>10</v>
      </c>
      <c r="B17" s="21" t="s">
        <v>22</v>
      </c>
      <c r="C17" s="61">
        <v>417</v>
      </c>
      <c r="E17" s="4"/>
      <c r="F17" s="3"/>
      <c r="G17" s="18"/>
      <c r="H17" s="22"/>
      <c r="J17" s="23"/>
      <c r="K17" s="24"/>
      <c r="L17" s="25"/>
      <c r="M17" s="22"/>
    </row>
    <row r="18" spans="1:13" ht="24.75" customHeight="1">
      <c r="A18" s="26"/>
      <c r="B18" s="45" t="s">
        <v>23</v>
      </c>
      <c r="C18" s="62">
        <f>SUM(C8:C17)</f>
        <v>951</v>
      </c>
      <c r="D18" s="27"/>
      <c r="E18" s="4"/>
      <c r="F18" s="3"/>
      <c r="G18" s="18"/>
      <c r="H18" s="24"/>
      <c r="J18" s="23"/>
      <c r="K18" s="24"/>
      <c r="L18" s="25"/>
      <c r="M18" s="22"/>
    </row>
    <row r="19" spans="5:14" ht="20.25" customHeight="1">
      <c r="E19" s="4"/>
      <c r="F19" s="3"/>
      <c r="G19" s="63"/>
      <c r="H19" s="22"/>
      <c r="I19" s="3"/>
      <c r="J19" s="4"/>
      <c r="K19" s="3"/>
      <c r="L19" s="63"/>
      <c r="M19" s="22"/>
      <c r="N19" s="3"/>
    </row>
    <row r="20" spans="6:14" ht="20.2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1:14" ht="24.75" customHeight="1">
      <c r="A21" s="88" t="s">
        <v>1</v>
      </c>
      <c r="B21" s="85" t="s">
        <v>2</v>
      </c>
      <c r="C21" s="55" t="s">
        <v>20</v>
      </c>
      <c r="F21" s="3"/>
      <c r="G21" s="3"/>
      <c r="H21" s="3"/>
      <c r="I21" s="3"/>
      <c r="J21" s="3"/>
      <c r="K21" s="3"/>
      <c r="L21" s="3"/>
      <c r="M21" s="3"/>
      <c r="N21" s="3"/>
    </row>
    <row r="22" spans="1:3" ht="24.75" customHeight="1">
      <c r="A22" s="90"/>
      <c r="B22" s="87"/>
      <c r="C22" s="56" t="s">
        <v>17</v>
      </c>
    </row>
    <row r="23" spans="1:3" ht="21" customHeight="1">
      <c r="A23" s="29"/>
      <c r="B23" s="41" t="s">
        <v>24</v>
      </c>
      <c r="C23" s="29"/>
    </row>
    <row r="24" spans="1:3" ht="21" customHeight="1">
      <c r="A24" s="10">
        <v>1</v>
      </c>
      <c r="B24" s="11" t="s">
        <v>5</v>
      </c>
      <c r="C24" s="60">
        <v>396</v>
      </c>
    </row>
    <row r="25" spans="1:3" ht="21" customHeight="1">
      <c r="A25" s="10">
        <v>2</v>
      </c>
      <c r="B25" s="11" t="s">
        <v>6</v>
      </c>
      <c r="C25" s="60">
        <v>181</v>
      </c>
    </row>
    <row r="26" spans="1:3" ht="21" customHeight="1">
      <c r="A26" s="10">
        <v>3</v>
      </c>
      <c r="B26" s="11" t="s">
        <v>29</v>
      </c>
      <c r="C26" s="60">
        <v>0</v>
      </c>
    </row>
    <row r="27" spans="1:3" ht="21" customHeight="1">
      <c r="A27" s="10">
        <v>4</v>
      </c>
      <c r="B27" s="17" t="s">
        <v>7</v>
      </c>
      <c r="C27" s="60">
        <v>209</v>
      </c>
    </row>
    <row r="28" spans="1:6" ht="21" customHeight="1">
      <c r="A28" s="10">
        <v>5</v>
      </c>
      <c r="B28" s="11" t="s">
        <v>10</v>
      </c>
      <c r="C28" s="60">
        <v>152</v>
      </c>
      <c r="E28" s="3"/>
      <c r="F28" s="3"/>
    </row>
    <row r="29" spans="1:12" ht="21" customHeight="1">
      <c r="A29" s="10">
        <v>6</v>
      </c>
      <c r="B29" s="11" t="s">
        <v>8</v>
      </c>
      <c r="C29" s="60">
        <v>122</v>
      </c>
      <c r="E29" s="3"/>
      <c r="F29" s="3"/>
      <c r="G29" s="3"/>
      <c r="H29" s="3"/>
      <c r="I29" s="2"/>
      <c r="J29" s="3"/>
      <c r="K29" s="3"/>
      <c r="L29" s="3"/>
    </row>
    <row r="30" spans="1:12" ht="21" customHeight="1">
      <c r="A30" s="10">
        <v>7</v>
      </c>
      <c r="B30" s="11" t="s">
        <v>9</v>
      </c>
      <c r="C30" s="60">
        <v>5</v>
      </c>
      <c r="E30" s="3"/>
      <c r="F30" s="8"/>
      <c r="G30" s="9"/>
      <c r="H30" s="9"/>
      <c r="J30" s="3"/>
      <c r="K30" s="8"/>
      <c r="L30" s="9"/>
    </row>
    <row r="31" spans="1:12" ht="21" customHeight="1">
      <c r="A31" s="10">
        <v>8</v>
      </c>
      <c r="B31" s="11" t="s">
        <v>11</v>
      </c>
      <c r="C31" s="60">
        <v>0</v>
      </c>
      <c r="E31" s="3"/>
      <c r="F31" s="8"/>
      <c r="G31" s="9"/>
      <c r="H31" s="9"/>
      <c r="J31" s="3"/>
      <c r="K31" s="8"/>
      <c r="L31" s="9"/>
    </row>
    <row r="32" spans="1:12" ht="21" customHeight="1">
      <c r="A32" s="10">
        <v>9</v>
      </c>
      <c r="B32" s="11" t="s">
        <v>34</v>
      </c>
      <c r="C32" s="60">
        <v>33</v>
      </c>
      <c r="E32" s="4"/>
      <c r="F32" s="12"/>
      <c r="G32" s="13"/>
      <c r="H32" s="14"/>
      <c r="J32" s="4"/>
      <c r="K32" s="15"/>
      <c r="L32" s="16"/>
    </row>
    <row r="33" spans="1:12" ht="21" customHeight="1">
      <c r="A33" s="20">
        <v>10</v>
      </c>
      <c r="B33" s="21" t="s">
        <v>22</v>
      </c>
      <c r="C33" s="61">
        <v>93</v>
      </c>
      <c r="E33" s="4"/>
      <c r="F33" s="12"/>
      <c r="G33" s="13"/>
      <c r="H33" s="14"/>
      <c r="J33" s="4"/>
      <c r="K33" s="15"/>
      <c r="L33" s="16"/>
    </row>
    <row r="34" spans="1:13" ht="24.75" customHeight="1">
      <c r="A34" s="26"/>
      <c r="B34" s="45" t="s">
        <v>23</v>
      </c>
      <c r="C34" s="62">
        <f>SUM(C24:C33)</f>
        <v>1191</v>
      </c>
      <c r="E34" s="3"/>
      <c r="F34" s="3"/>
      <c r="G34" s="3"/>
      <c r="H34" s="3"/>
      <c r="I34" s="4"/>
      <c r="J34" s="3"/>
      <c r="K34" s="3"/>
      <c r="L34" s="3"/>
      <c r="M34" s="3"/>
    </row>
    <row r="35" spans="1:13" ht="17.25" customHeight="1">
      <c r="A35" s="116"/>
      <c r="B35" s="116"/>
      <c r="C35" s="64"/>
      <c r="E35" s="3"/>
      <c r="F35" s="8"/>
      <c r="G35" s="9"/>
      <c r="H35" s="9"/>
      <c r="I35" s="3"/>
      <c r="J35" s="3"/>
      <c r="K35" s="8"/>
      <c r="L35" s="9"/>
      <c r="M35" s="3"/>
    </row>
  </sheetData>
  <sheetProtection/>
  <mergeCells count="8">
    <mergeCell ref="A35:B35"/>
    <mergeCell ref="A1:C1"/>
    <mergeCell ref="A2:C2"/>
    <mergeCell ref="A3:C3"/>
    <mergeCell ref="A5:A6"/>
    <mergeCell ref="B5:B6"/>
    <mergeCell ref="A21:A22"/>
    <mergeCell ref="B21:B22"/>
  </mergeCells>
  <printOptions horizontalCentered="1"/>
  <pageMargins left="0.3937007874015748" right="0.03937007874015748" top="0.7086614173228347" bottom="0.3937007874015748" header="0.5118110236220472" footer="0.5118110236220472"/>
  <pageSetup firstPageNumber="48" useFirstPageNumber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2016-02-18T04:34:18Z</cp:lastPrinted>
  <dcterms:created xsi:type="dcterms:W3CDTF">2012-09-01T07:45:18Z</dcterms:created>
  <dcterms:modified xsi:type="dcterms:W3CDTF">2017-02-17T08:08:35Z</dcterms:modified>
  <cp:category/>
  <cp:version/>
  <cp:contentType/>
  <cp:contentStatus/>
</cp:coreProperties>
</file>