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3. สิงหาคม 63\"/>
    </mc:Choice>
  </mc:AlternateContent>
  <xr:revisionPtr revIDLastSave="0" documentId="13_ncr:1_{60307001-71C1-48A4-9E2F-B1EB91164917}" xr6:coauthVersionLast="36" xr6:coauthVersionMax="36" xr10:uidLastSave="{00000000-0000-0000-0000-000000000000}"/>
  <bookViews>
    <workbookView xWindow="-60" yWindow="-165" windowWidth="12825" windowHeight="12510" tabRatio="805" xr2:uid="{00000000-000D-0000-FFFF-FFFF00000000}"/>
  </bookViews>
  <sheets>
    <sheet name="สินค้า" sheetId="3" r:id="rId1"/>
  </sheets>
  <definedNames>
    <definedName name="_xlnm.Print_Area" localSheetId="0">สินค้า!$A$1:$G$40</definedName>
  </definedNames>
  <calcPr calcId="191029"/>
  <fileRecoveryPr autoRecover="0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14" i="3" l="1"/>
  <c r="G6" i="3"/>
  <c r="G7" i="3" l="1"/>
  <c r="G8" i="3"/>
  <c r="G9" i="3"/>
  <c r="G10" i="3"/>
  <c r="G12" i="3"/>
  <c r="G11" i="3"/>
  <c r="G13" i="3"/>
  <c r="G15" i="3"/>
  <c r="G18" i="3"/>
  <c r="G16" i="3" l="1"/>
  <c r="G17" i="3"/>
</calcChain>
</file>

<file path=xl/sharedStrings.xml><?xml version="1.0" encoding="utf-8"?>
<sst xmlns="http://schemas.openxmlformats.org/spreadsheetml/2006/main" count="44" uniqueCount="37">
  <si>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</si>
  <si>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</si>
  <si>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</si>
  <si>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</si>
  <si>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</si>
  <si>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</si>
  <si>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</si>
  <si>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</si>
  <si>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</si>
  <si>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</si>
  <si>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</si>
  <si>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</si>
  <si>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</si>
  <si>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</si>
  <si>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</si>
  <si>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</si>
  <si>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</si>
  <si>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</si>
  <si>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</si>
  <si>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</si>
  <si>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</si>
  <si>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</si>
  <si>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</si>
  <si>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สินค้าแร่และเชื้อเพลิงอื่น ๆ</t>
  </si>
  <si>
    <t>สินค้าปศุสัตว์อื่น ๆ</t>
  </si>
  <si>
    <t>ผลไม้อื่น ๆ และของปรุงแต่งจากผลไม้</t>
  </si>
  <si>
    <t>สินค้าอุตสาหกรรมอื่น ๆ</t>
  </si>
  <si>
    <t>ยางยานพาหนะ</t>
  </si>
  <si>
    <t>รถยนต์นั่ง</t>
  </si>
  <si>
    <t>อลูมิเนียมและผลิตภัณฑ์</t>
  </si>
  <si>
    <t>ปี 2561-2563 (มกราคม-สิงหาคม)</t>
  </si>
  <si>
    <t xml:space="preserve"> (มกราคม-สิงหาคม)</t>
  </si>
  <si>
    <t>ธัญพืช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</si>
  <si>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</si>
  <si>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</si>
  <si>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</si>
  <si>
    <t>กลุ่มความร่วมมือฯ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</si>
</sst>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u/>
      <sz val="14"/>
      <name val="Angsana New"/>
      <family val="1"/>
    </font>
    <font>
      <sz val="14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7" fillId="0" borderId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7" borderId="0" xfId="0" applyFont="1" applyFill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justify"/>
    </xf>
    <xf numFmtId="4" fontId="2" fillId="0" borderId="1" xfId="1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justify"/>
    </xf>
    <xf numFmtId="49" fontId="2" fillId="6" borderId="1" xfId="0" applyNumberFormat="1" applyFont="1" applyFill="1" applyBorder="1" applyAlignment="1">
      <alignment horizontal="left" vertical="center" wrapText="1" shrinkToFit="1"/>
    </xf>
    <xf numFmtId="4" fontId="2" fillId="6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justify"/>
    </xf>
    <xf numFmtId="0" fontId="3" fillId="6" borderId="1" xfId="0" applyFont="1" applyFill="1" applyBorder="1" applyAlignment="1">
      <alignment horizontal="center" vertical="justify"/>
    </xf>
    <xf numFmtId="0" fontId="2" fillId="6" borderId="1" xfId="0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>
      <alignment horizontal="left" vertical="center" wrapText="1" shrinkToFit="1"/>
    </xf>
    <xf numFmtId="4" fontId="25" fillId="8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1" xfId="0" quotePrefix="1" applyFont="1" applyFill="1" applyBorder="1" applyAlignment="1">
      <alignment horizontal="center" vertical="center" wrapText="1"/>
    </xf>
    <xf numFmtId="4" fontId="26" fillId="8" borderId="1" xfId="0" applyNumberFormat="1" applyFont="1" applyFill="1" applyBorder="1" applyAlignment="1">
      <alignment horizontal="right" vertical="center" wrapText="1" shrinkToFit="1"/>
    </xf>
    <xf numFmtId="4" fontId="26" fillId="6" borderId="1" xfId="0" applyNumberFormat="1" applyFont="1" applyFill="1" applyBorder="1" applyAlignment="1">
      <alignment horizontal="right" vertical="center" wrapText="1" shrinkToFit="1"/>
    </xf>
  </cellXfs>
  <cellStyles count="5">
    <cellStyle name="Comma" xfId="1" builtinId="3"/>
    <cellStyle name="Normal" xfId="0" builtinId="0"/>
    <cellStyle name="Normal 2 2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Layout" topLeftCell="A18" zoomScaleNormal="96" workbookViewId="0">
      <selection activeCell="G36" sqref="G36"/>
    </sheetView>
  </sheetViews>
  <sheetFormatPr defaultColWidth="9.140625" defaultRowHeight="23.25"/>
  <cols>
    <col min="1" max="1" width="6.140625" style="2" customWidth="1"/>
    <col min="2" max="2" width="33.140625" style="2" customWidth="1"/>
    <col min="3" max="4" width="10.140625" style="2" customWidth="1"/>
    <col min="5" max="6" width="10.140625" style="25" customWidth="1"/>
    <col min="7" max="7" width="6.85546875" style="2" customWidth="1"/>
    <col min="8" max="16384" width="9.140625" style="2"/>
  </cols>
  <sheetData>
    <row r="1" spans="1:9" ht="26.25" customHeight="1">
      <c r="A1" s="42" t="s">
        <v>19</v>
      </c>
      <c r="B1" s="42"/>
      <c r="C1" s="42"/>
      <c r="D1" s="42"/>
      <c r="E1" s="42"/>
      <c r="F1" s="42"/>
      <c r="G1" s="42"/>
    </row>
    <row r="2" spans="1:9" ht="22.9" customHeight="1">
      <c r="A2" s="43" t="s">
        <v>30</v>
      </c>
      <c r="B2" s="43"/>
      <c r="C2" s="43"/>
      <c r="D2" s="43"/>
      <c r="E2" s="43"/>
      <c r="F2" s="43"/>
      <c r="G2" s="43"/>
      <c r="H2" s="19"/>
      <c r="I2" s="19"/>
    </row>
    <row r="3" spans="1:9" ht="23.25" customHeight="1">
      <c r="A3" s="7" t="s">
        <v>10</v>
      </c>
      <c r="B3" s="8"/>
      <c r="C3" s="8"/>
      <c r="D3" s="8"/>
      <c r="E3" s="20"/>
      <c r="F3" s="20"/>
      <c r="G3" s="11" t="s">
        <v>4</v>
      </c>
    </row>
    <row r="4" spans="1:9" ht="18" customHeight="1">
      <c r="A4" s="44" t="s">
        <v>2</v>
      </c>
      <c r="B4" s="44" t="s">
        <v>6</v>
      </c>
      <c r="C4" s="44">
        <v>2561</v>
      </c>
      <c r="D4" s="44">
        <v>2562</v>
      </c>
      <c r="E4" s="39">
        <v>2562</v>
      </c>
      <c r="F4" s="39">
        <v>2563</v>
      </c>
      <c r="G4" s="46" t="s">
        <v>18</v>
      </c>
    </row>
    <row r="5" spans="1:9" ht="18" customHeight="1">
      <c r="A5" s="44"/>
      <c r="B5" s="44"/>
      <c r="C5" s="44"/>
      <c r="D5" s="44"/>
      <c r="E5" s="44" t="s">
        <v>31</v>
      </c>
      <c r="F5" s="44"/>
      <c r="G5" s="46"/>
    </row>
    <row r="6" spans="1:9" ht="17.25" customHeight="1">
      <c r="A6" s="37">
        <v>1</v>
      </c>
      <c r="B6" s="40" t="s">
        <v>33</v>
      </c>
      <c r="C6" s="41">
        <v>12992.874878000001</v>
      </c>
      <c r="D6" s="41">
        <v>14942.342841</v>
      </c>
      <c r="E6" s="47">
        <v>9918.8585750000002</v>
      </c>
      <c r="F6" s="47">
        <v>10101.715977</v>
      </c>
      <c r="G6" s="33">
        <f>+(F6-E6)/E6*100</f>
        <v>1.8435327070887249</v>
      </c>
    </row>
    <row r="7" spans="1:9" ht="18.75" customHeight="1">
      <c r="A7" s="37">
        <v>2</v>
      </c>
      <c r="B7" s="40" t="s">
        <v>24</v>
      </c>
      <c r="C7" s="41">
        <v>2464.6075959999998</v>
      </c>
      <c r="D7" s="41">
        <v>3112.1926410000001</v>
      </c>
      <c r="E7" s="47">
        <v>1428.2039259999999</v>
      </c>
      <c r="F7" s="47">
        <v>8924.0481330000002</v>
      </c>
      <c r="G7" s="33">
        <f t="shared" ref="G7:G18" si="0">+(F7-E7)/E7*100</f>
        <v>524.84411158242403</v>
      </c>
    </row>
    <row r="8" spans="1:9" ht="18.75" customHeight="1">
      <c r="A8" s="37">
        <v>3</v>
      </c>
      <c r="B8" s="40" t="s">
        <v>28</v>
      </c>
      <c r="C8" s="41">
        <v>6967.7725410000003</v>
      </c>
      <c r="D8" s="41">
        <v>12548.704575</v>
      </c>
      <c r="E8" s="47">
        <v>8075.9006799999997</v>
      </c>
      <c r="F8" s="47">
        <v>5834.5122590000001</v>
      </c>
      <c r="G8" s="33">
        <f t="shared" si="0"/>
        <v>-27.754036482281251</v>
      </c>
    </row>
    <row r="9" spans="1:9" ht="18.75" customHeight="1">
      <c r="A9" s="37">
        <v>4</v>
      </c>
      <c r="B9" s="40" t="s">
        <v>23</v>
      </c>
      <c r="C9" s="41">
        <v>1806.5277659999999</v>
      </c>
      <c r="D9" s="41">
        <v>4350.6004709999997</v>
      </c>
      <c r="E9" s="47">
        <v>3424.2303529999999</v>
      </c>
      <c r="F9" s="47">
        <v>3244.933755</v>
      </c>
      <c r="G9" s="33">
        <f t="shared" si="0"/>
        <v>-5.2361137983289145</v>
      </c>
    </row>
    <row r="10" spans="1:9" ht="18.75" customHeight="1">
      <c r="A10" s="37">
        <v>5</v>
      </c>
      <c r="B10" s="40" t="s">
        <v>12</v>
      </c>
      <c r="C10" s="41">
        <v>6443.6380550000003</v>
      </c>
      <c r="D10" s="41">
        <v>6221.6524769999996</v>
      </c>
      <c r="E10" s="47">
        <v>4055.9972429999998</v>
      </c>
      <c r="F10" s="47">
        <v>3011.6902730000002</v>
      </c>
      <c r="G10" s="33">
        <f t="shared" si="0"/>
        <v>-25.747230765560946</v>
      </c>
    </row>
    <row r="11" spans="1:9" ht="18.75" customHeight="1">
      <c r="A11" s="37">
        <v>6</v>
      </c>
      <c r="B11" s="40" t="s">
        <v>34</v>
      </c>
      <c r="C11" s="41">
        <v>5584.3996230000002</v>
      </c>
      <c r="D11" s="41">
        <v>5732.1940889999996</v>
      </c>
      <c r="E11" s="47">
        <v>3782.0500659999998</v>
      </c>
      <c r="F11" s="47">
        <v>2689.624249</v>
      </c>
      <c r="G11" s="33">
        <f>+(F11-E11)/E11*100</f>
        <v>-28.884488516445778</v>
      </c>
    </row>
    <row r="12" spans="1:9" ht="18.75" customHeight="1">
      <c r="A12" s="37">
        <v>7</v>
      </c>
      <c r="B12" s="40" t="s">
        <v>11</v>
      </c>
      <c r="C12" s="41">
        <v>3569.4831279999999</v>
      </c>
      <c r="D12" s="41">
        <v>4082.4610779999998</v>
      </c>
      <c r="E12" s="47">
        <v>2632.7992960000001</v>
      </c>
      <c r="F12" s="47">
        <v>2453.2270939999999</v>
      </c>
      <c r="G12" s="33">
        <f t="shared" si="0"/>
        <v>-6.820580751173229</v>
      </c>
    </row>
    <row r="13" spans="1:9" ht="18.75" customHeight="1">
      <c r="A13" s="37">
        <v>8</v>
      </c>
      <c r="B13" s="40" t="s">
        <v>16</v>
      </c>
      <c r="C13" s="41">
        <v>3775.068538</v>
      </c>
      <c r="D13" s="41">
        <v>3739.4925290000001</v>
      </c>
      <c r="E13" s="47">
        <v>2381.420447</v>
      </c>
      <c r="F13" s="47">
        <v>2141.8861280000001</v>
      </c>
      <c r="G13" s="33">
        <f t="shared" si="0"/>
        <v>-10.058464027288998</v>
      </c>
    </row>
    <row r="14" spans="1:9" ht="18.75" customHeight="1">
      <c r="A14" s="37">
        <v>9</v>
      </c>
      <c r="B14" s="40" t="s">
        <v>26</v>
      </c>
      <c r="C14" s="41">
        <v>3056.3980200000001</v>
      </c>
      <c r="D14" s="41">
        <v>2959.4720360000001</v>
      </c>
      <c r="E14" s="47">
        <v>2099.4336429999998</v>
      </c>
      <c r="F14" s="47">
        <v>2008.3175309999999</v>
      </c>
      <c r="G14" s="33">
        <f t="shared" si="0"/>
        <v>-4.3400329562118927</v>
      </c>
    </row>
    <row r="15" spans="1:9" ht="18.75" customHeight="1">
      <c r="A15" s="37">
        <v>10</v>
      </c>
      <c r="B15" s="40" t="s">
        <v>27</v>
      </c>
      <c r="C15" s="41">
        <v>2654.7381439999999</v>
      </c>
      <c r="D15" s="41">
        <v>3314.1128819999999</v>
      </c>
      <c r="E15" s="47">
        <v>2213.7401810000001</v>
      </c>
      <c r="F15" s="47">
        <v>1772.9514280000001</v>
      </c>
      <c r="G15" s="33">
        <f t="shared" si="0"/>
        <v>-19.911494437476627</v>
      </c>
    </row>
    <row r="16" spans="1:9" ht="18.75" customHeight="1">
      <c r="A16" s="38"/>
      <c r="B16" s="35" t="s">
        <v>3</v>
      </c>
      <c r="C16" s="48">
        <v>49315.508288999998</v>
      </c>
      <c r="D16" s="48">
        <v>61003.225618999997</v>
      </c>
      <c r="E16" s="48">
        <v>40012.634409999999</v>
      </c>
      <c r="F16" s="48">
        <v>42182.906826999999</v>
      </c>
      <c r="G16" s="36">
        <f t="shared" si="0"/>
        <v>5.4239678266662779</v>
      </c>
    </row>
    <row r="17" spans="1:7" ht="18.75" customHeight="1">
      <c r="A17" s="34"/>
      <c r="B17" s="35" t="s">
        <v>14</v>
      </c>
      <c r="C17" s="48">
        <v>73260.513697999995</v>
      </c>
      <c r="D17" s="48">
        <v>79030.595923999994</v>
      </c>
      <c r="E17" s="48">
        <v>51618.697330000003</v>
      </c>
      <c r="F17" s="48">
        <v>48980.728467000001</v>
      </c>
      <c r="G17" s="36">
        <f t="shared" si="0"/>
        <v>-5.1104909644181475</v>
      </c>
    </row>
    <row r="18" spans="1:7" ht="20.25" customHeight="1">
      <c r="A18" s="34"/>
      <c r="B18" s="35" t="s">
        <v>1</v>
      </c>
      <c r="C18" s="48">
        <v>122576.021987</v>
      </c>
      <c r="D18" s="48">
        <v>140033.821543</v>
      </c>
      <c r="E18" s="48">
        <v>91631.331739999994</v>
      </c>
      <c r="F18" s="48">
        <v>91163.635294000007</v>
      </c>
      <c r="G18" s="36">
        <f t="shared" si="0"/>
        <v>-0.51041105385989149</v>
      </c>
    </row>
    <row r="19" spans="1:7" ht="23.25" customHeight="1">
      <c r="A19" s="27" t="s">
        <v>5</v>
      </c>
      <c r="B19" s="9"/>
      <c r="C19" s="28"/>
      <c r="D19" s="28"/>
      <c r="E19" s="29"/>
      <c r="F19" s="29"/>
      <c r="G19" s="30" t="s">
        <v>4</v>
      </c>
    </row>
    <row r="20" spans="1:7" ht="15.75" customHeight="1">
      <c r="A20" s="44" t="s">
        <v>2</v>
      </c>
      <c r="B20" s="44" t="s">
        <v>7</v>
      </c>
      <c r="C20" s="44">
        <v>2561</v>
      </c>
      <c r="D20" s="44">
        <v>2562</v>
      </c>
      <c r="E20" s="39">
        <v>2562</v>
      </c>
      <c r="F20" s="39">
        <v>2563</v>
      </c>
      <c r="G20" s="46" t="s">
        <v>18</v>
      </c>
    </row>
    <row r="21" spans="1:7" ht="15.75" customHeight="1">
      <c r="A21" s="44"/>
      <c r="B21" s="44"/>
      <c r="C21" s="44"/>
      <c r="D21" s="44"/>
      <c r="E21" s="44" t="s">
        <v>31</v>
      </c>
      <c r="F21" s="44"/>
      <c r="G21" s="46"/>
    </row>
    <row r="22" spans="1:7" ht="18.75" customHeight="1">
      <c r="A22" s="32">
        <v>1</v>
      </c>
      <c r="B22" s="40" t="s">
        <v>20</v>
      </c>
      <c r="C22" s="41">
        <v>6561.7308139999996</v>
      </c>
      <c r="D22" s="41">
        <v>6189.7942949999997</v>
      </c>
      <c r="E22" s="47">
        <v>4763.2641949999997</v>
      </c>
      <c r="F22" s="47">
        <v>6855.1806260000003</v>
      </c>
      <c r="G22" s="33">
        <f>+(F22-E22)/E22*100</f>
        <v>43.917707382174733</v>
      </c>
    </row>
    <row r="23" spans="1:7" ht="18.75" customHeight="1">
      <c r="A23" s="32">
        <v>2</v>
      </c>
      <c r="B23" s="40" t="s">
        <v>29</v>
      </c>
      <c r="C23" s="41">
        <v>3525.872613</v>
      </c>
      <c r="D23" s="41">
        <v>2873.8656879999999</v>
      </c>
      <c r="E23" s="47">
        <v>1895.3943019999999</v>
      </c>
      <c r="F23" s="47">
        <v>2506.0385820000001</v>
      </c>
      <c r="G23" s="33">
        <f t="shared" ref="G23:G33" si="1">+(F23-E23)/E23*100</f>
        <v>32.217268953254468</v>
      </c>
    </row>
    <row r="24" spans="1:7" ht="18.75" customHeight="1">
      <c r="A24" s="32">
        <v>3</v>
      </c>
      <c r="B24" s="40" t="s">
        <v>21</v>
      </c>
      <c r="C24" s="41">
        <v>3980.2242449999999</v>
      </c>
      <c r="D24" s="41">
        <v>3838.817497</v>
      </c>
      <c r="E24" s="47">
        <v>2682.449161</v>
      </c>
      <c r="F24" s="47">
        <v>1678.2337669999999</v>
      </c>
      <c r="G24" s="33">
        <f t="shared" si="1"/>
        <v>-37.436511699839073</v>
      </c>
    </row>
    <row r="25" spans="1:7" ht="18.75" customHeight="1">
      <c r="A25" s="32">
        <v>4</v>
      </c>
      <c r="B25" s="40" t="s">
        <v>32</v>
      </c>
      <c r="C25" s="41">
        <v>646.20060899999999</v>
      </c>
      <c r="D25" s="41">
        <v>293.51108399999998</v>
      </c>
      <c r="E25" s="47">
        <v>277.05076400000002</v>
      </c>
      <c r="F25" s="47">
        <v>976.18888900000002</v>
      </c>
      <c r="G25" s="33">
        <f t="shared" si="1"/>
        <v>252.35018842972758</v>
      </c>
    </row>
    <row r="26" spans="1:7" ht="18.75" customHeight="1">
      <c r="A26" s="32">
        <v>5</v>
      </c>
      <c r="B26" s="40" t="s">
        <v>13</v>
      </c>
      <c r="C26" s="41">
        <v>1840.2662049999999</v>
      </c>
      <c r="D26" s="41">
        <v>1839.7697920000001</v>
      </c>
      <c r="E26" s="47">
        <v>1183.8503700000001</v>
      </c>
      <c r="F26" s="47">
        <v>856.67065300000002</v>
      </c>
      <c r="G26" s="33">
        <f t="shared" si="1"/>
        <v>-27.636914705698835</v>
      </c>
    </row>
    <row r="27" spans="1:7" ht="18.75" customHeight="1">
      <c r="A27" s="32">
        <v>6</v>
      </c>
      <c r="B27" s="40" t="s">
        <v>15</v>
      </c>
      <c r="C27" s="41">
        <v>828.52086899999995</v>
      </c>
      <c r="D27" s="41">
        <v>634.29594299999997</v>
      </c>
      <c r="E27" s="47">
        <v>421.18231800000001</v>
      </c>
      <c r="F27" s="47">
        <v>542.53135499999996</v>
      </c>
      <c r="G27" s="33">
        <f t="shared" si="1"/>
        <v>28.811522187405775</v>
      </c>
    </row>
    <row r="28" spans="1:7" ht="18.75" customHeight="1">
      <c r="A28" s="32">
        <v>7</v>
      </c>
      <c r="B28" s="40" t="s">
        <v>17</v>
      </c>
      <c r="C28" s="41">
        <v>781.008377</v>
      </c>
      <c r="D28" s="41">
        <v>745.945065</v>
      </c>
      <c r="E28" s="47">
        <v>476.38723599999997</v>
      </c>
      <c r="F28" s="47">
        <v>325.46181000000001</v>
      </c>
      <c r="G28" s="33">
        <f t="shared" si="1"/>
        <v>-31.681248907348973</v>
      </c>
    </row>
    <row r="29" spans="1:7" s="3" customFormat="1" ht="17.25" customHeight="1">
      <c r="A29" s="32">
        <v>8</v>
      </c>
      <c r="B29" s="40" t="s">
        <v>22</v>
      </c>
      <c r="C29" s="41">
        <v>372.57153299999999</v>
      </c>
      <c r="D29" s="41">
        <v>636.41625899999997</v>
      </c>
      <c r="E29" s="47">
        <v>421.54989799999998</v>
      </c>
      <c r="F29" s="47">
        <v>314.49537099999998</v>
      </c>
      <c r="G29" s="33">
        <f t="shared" si="1"/>
        <v>-25.395457929870023</v>
      </c>
    </row>
    <row r="30" spans="1:7" s="4" customFormat="1" ht="17.25" customHeight="1">
      <c r="A30" s="32">
        <v>9</v>
      </c>
      <c r="B30" s="40" t="s">
        <v>35</v>
      </c>
      <c r="C30" s="41">
        <v>499.20917200000002</v>
      </c>
      <c r="D30" s="41">
        <v>458.16263199999997</v>
      </c>
      <c r="E30" s="47">
        <v>318.98224800000003</v>
      </c>
      <c r="F30" s="47">
        <v>294.26713699999999</v>
      </c>
      <c r="G30" s="33">
        <f t="shared" si="1"/>
        <v>-7.748114873151196</v>
      </c>
    </row>
    <row r="31" spans="1:7" ht="18" customHeight="1">
      <c r="A31" s="32">
        <v>10</v>
      </c>
      <c r="B31" s="40" t="s">
        <v>25</v>
      </c>
      <c r="C31" s="41">
        <v>178.51004800000001</v>
      </c>
      <c r="D31" s="41">
        <v>181.98208399999999</v>
      </c>
      <c r="E31" s="47">
        <v>103.157166</v>
      </c>
      <c r="F31" s="47">
        <v>213.19083900000001</v>
      </c>
      <c r="G31" s="33">
        <f t="shared" si="1"/>
        <v>106.6660487745466</v>
      </c>
    </row>
    <row r="32" spans="1:7" s="5" customFormat="1" ht="21" customHeight="1">
      <c r="A32" s="34"/>
      <c r="B32" s="35" t="s">
        <v>3</v>
      </c>
      <c r="C32" s="48">
        <v>19214.114484999998</v>
      </c>
      <c r="D32" s="48">
        <v>17692.560339</v>
      </c>
      <c r="E32" s="48">
        <v>12543.267658000001</v>
      </c>
      <c r="F32" s="48">
        <v>14562.259029000001</v>
      </c>
      <c r="G32" s="36">
        <f t="shared" si="1"/>
        <v>16.096215324818512</v>
      </c>
    </row>
    <row r="33" spans="1:7" s="1" customFormat="1" ht="17.25" customHeight="1">
      <c r="A33" s="34"/>
      <c r="B33" s="35" t="s">
        <v>14</v>
      </c>
      <c r="C33" s="48">
        <v>3565.5360999999998</v>
      </c>
      <c r="D33" s="48">
        <v>3485.1115420000001</v>
      </c>
      <c r="E33" s="48">
        <v>2164.1177360000001</v>
      </c>
      <c r="F33" s="48">
        <v>1771.9417109999999</v>
      </c>
      <c r="G33" s="36">
        <f t="shared" si="1"/>
        <v>-18.121750886107989</v>
      </c>
    </row>
    <row r="34" spans="1:7" s="1" customFormat="1" ht="18.75" customHeight="1">
      <c r="A34" s="34"/>
      <c r="B34" s="35" t="s">
        <v>1</v>
      </c>
      <c r="C34" s="48">
        <v>22779.650584999999</v>
      </c>
      <c r="D34" s="48">
        <v>21177.671880999998</v>
      </c>
      <c r="E34" s="48">
        <v>14707.385394000001</v>
      </c>
      <c r="F34" s="48">
        <v>16334.20074</v>
      </c>
      <c r="G34" s="36">
        <f>+(F34-E34)/E34*100</f>
        <v>11.061213821619662</v>
      </c>
    </row>
    <row r="35" spans="1:7" s="12" customFormat="1" ht="17.25" customHeight="1">
      <c r="A35" s="13" t="s">
        <v>9</v>
      </c>
      <c r="B35" s="10"/>
      <c r="C35" s="31"/>
      <c r="D35" s="31"/>
      <c r="E35" s="21"/>
      <c r="F35" s="21"/>
      <c r="G35" s="6" t="s">
        <v>36</v>
      </c>
    </row>
    <row r="36" spans="1:7" s="16" customFormat="1" ht="17.25" customHeight="1">
      <c r="A36" s="14"/>
      <c r="B36" s="15"/>
      <c r="C36" s="31"/>
      <c r="D36" s="31"/>
      <c r="E36" s="21"/>
      <c r="F36" s="21"/>
      <c r="G36" s="31" t="s">
        <v>8</v>
      </c>
    </row>
    <row r="37" spans="1:7" s="16" customFormat="1" ht="17.25" customHeight="1">
      <c r="A37" s="17"/>
      <c r="B37" s="15"/>
      <c r="C37" s="10"/>
      <c r="D37" s="10"/>
      <c r="E37" s="22"/>
      <c r="F37" s="45" t="s">
        <v>0</v>
      </c>
      <c r="G37" s="45"/>
    </row>
    <row r="38" spans="1:7" s="16" customFormat="1" ht="17.25" customHeight="1">
      <c r="A38" s="14"/>
      <c r="B38" s="17"/>
      <c r="C38" s="17"/>
      <c r="D38" s="17"/>
      <c r="E38" s="23"/>
      <c r="F38" s="23"/>
      <c r="G38" s="17"/>
    </row>
    <row r="39" spans="1:7" s="16" customFormat="1" ht="17.25" customHeight="1">
      <c r="A39" s="18"/>
      <c r="E39" s="24"/>
      <c r="F39" s="24"/>
    </row>
    <row r="40" spans="1:7">
      <c r="A40" s="26"/>
    </row>
  </sheetData>
  <mergeCells count="15">
    <mergeCell ref="A1:G1"/>
    <mergeCell ref="A2:G2"/>
    <mergeCell ref="E21:F21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headerFooter>
    <oddHeader>&amp;C&amp;"AngsanaUPC,Regular"&amp;16-35 -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2020-12-22T08:22:50Z</dcterms:modified>
</cp:coreProperties>
</file>