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30" i="3" l="1"/>
  <c r="G31" i="3" l="1"/>
  <c r="G34" i="3" l="1"/>
  <c r="G14" i="3" l="1"/>
  <c r="G6" i="3"/>
  <c r="G29" i="3" l="1"/>
  <c r="G22" i="3"/>
  <c r="G23" i="3"/>
  <c r="G24" i="3"/>
  <c r="G25" i="3"/>
  <c r="G26" i="3"/>
  <c r="G27" i="3"/>
  <c r="G28" i="3"/>
  <c r="G7" i="3"/>
  <c r="G8" i="3"/>
  <c r="G9" i="3"/>
  <c r="G10" i="3"/>
  <c r="G12" i="3"/>
  <c r="G11" i="3"/>
  <c r="G13" i="3"/>
  <c r="G15" i="3"/>
  <c r="G18" i="3"/>
  <c r="G32" i="3" l="1"/>
  <c r="G33" i="3"/>
  <c r="G16" i="3"/>
  <c r="G17" i="3"/>
</calcChain>
</file>

<file path=xl/sharedStrings.xml><?xml version="1.0" encoding="utf-8"?>
<sst xmlns="http://schemas.openxmlformats.org/spreadsheetml/2006/main" count="49" uniqueCount="43">
  <si>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</si>
  <si>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</si>
  <si>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</si>
  <si>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</si>
  <si>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</si>
  <si>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</si>
  <si>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</si>
  <si>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</si>
  <si>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</si>
  <si>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</si>
  <si>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</si>
  <si>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</si>
  <si>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</si>
  <si>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</si>
  <si>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</si>
  <si>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</si>
  <si>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</si>
  <si>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</si>
  <si>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</si>
  <si>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</si>
  <si>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</si>
  <si>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</si>
  <si>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</si>
  <si>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</si>
  <si>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</si>
  <si>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</si>
  <si>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</si>
  <si>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</si>
  <si>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</si>
  <si>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</si>
  <si>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</si>
  <si>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</si>
  <si>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</si>
  <si>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</si>
  <si>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ผลิตภัณฑ์โลหะทำด้วยอะลูมิเนียม</t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</si>
  <si>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</si>
  <si>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</si>
  <si>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</si>
  <si>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</si>
  <si>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</si>
  <si>
    <t>ปี 2560-2562 (มกราคม-สิงหาคม)</t>
  </si>
  <si>
    <t>(มกราคม-สิงหาคม)</t>
  </si>
  <si>
    <t>ธัญพืช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</si>
</sst>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u/>
      <sz val="14"/>
      <name val="Angsana New"/>
      <family val="1"/>
    </font>
    <font>
      <sz val="14"/>
      <color rgb="FFC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8" fillId="0" borderId="0"/>
    <xf numFmtId="0" fontId="19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5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justify"/>
    </xf>
    <xf numFmtId="0" fontId="4" fillId="0" borderId="0" xfId="0" applyFont="1" applyAlignment="1">
      <alignment horizontal="right" vertical="center"/>
    </xf>
    <xf numFmtId="9" fontId="4" fillId="0" borderId="0" xfId="4" applyFont="1" applyAlignment="1">
      <alignment horizontal="left" vertical="center"/>
    </xf>
    <xf numFmtId="0" fontId="16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8" fillId="4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4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justify"/>
    </xf>
    <xf numFmtId="49" fontId="24" fillId="8" borderId="2" xfId="0" applyNumberFormat="1" applyFont="1" applyFill="1" applyBorder="1" applyAlignment="1">
      <alignment horizontal="left" vertical="center" wrapText="1" shrinkToFit="1"/>
    </xf>
    <xf numFmtId="4" fontId="24" fillId="8" borderId="2" xfId="0" applyNumberFormat="1" applyFont="1" applyFill="1" applyBorder="1" applyAlignment="1">
      <alignment horizontal="right" vertical="center" wrapText="1" shrinkToFit="1"/>
    </xf>
    <xf numFmtId="0" fontId="2" fillId="6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0" fontId="3" fillId="6" borderId="2" xfId="0" applyFont="1" applyFill="1" applyBorder="1" applyAlignment="1">
      <alignment horizontal="center" vertical="justify"/>
    </xf>
    <xf numFmtId="4" fontId="2" fillId="0" borderId="2" xfId="1" applyNumberFormat="1" applyFont="1" applyBorder="1" applyAlignment="1">
      <alignment horizontal="right" vertical="center"/>
    </xf>
    <xf numFmtId="4" fontId="2" fillId="6" borderId="2" xfId="1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vertical="center"/>
    </xf>
    <xf numFmtId="4" fontId="13" fillId="0" borderId="2" xfId="1" applyNumberFormat="1" applyFont="1" applyBorder="1" applyAlignment="1">
      <alignment horizontal="right" vertical="center"/>
    </xf>
    <xf numFmtId="0" fontId="29" fillId="0" borderId="0" xfId="0" applyFont="1"/>
    <xf numFmtId="0" fontId="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5" fillId="8" borderId="2" xfId="0" applyNumberFormat="1" applyFont="1" applyFill="1" applyBorder="1" applyAlignment="1">
      <alignment horizontal="right" vertical="center" wrapText="1" shrinkToFit="1"/>
    </xf>
    <xf numFmtId="4" fontId="25" fillId="6" borderId="2" xfId="0" applyNumberFormat="1" applyFont="1" applyFill="1" applyBorder="1" applyAlignment="1">
      <alignment horizontal="right" vertical="center" wrapText="1" shrinkToFit="1"/>
    </xf>
    <xf numFmtId="0" fontId="8" fillId="4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Layout" zoomScale="120" zoomScaleNormal="96" zoomScalePageLayoutView="120" workbookViewId="0">
      <selection activeCell="H1" sqref="H1:H1048576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29" customWidth="1"/>
    <col min="7" max="7" width="6.875" style="2" customWidth="1"/>
    <col min="8" max="16384" width="9.125" style="2"/>
  </cols>
  <sheetData>
    <row r="1" spans="1:14" ht="26.25" customHeight="1" x14ac:dyDescent="0.5">
      <c r="A1" s="49" t="s">
        <v>21</v>
      </c>
      <c r="B1" s="49"/>
      <c r="C1" s="49"/>
      <c r="D1" s="49"/>
      <c r="E1" s="49"/>
      <c r="F1" s="49"/>
      <c r="G1" s="49"/>
    </row>
    <row r="2" spans="1:14" ht="22.9" customHeight="1" x14ac:dyDescent="0.5">
      <c r="A2" s="48" t="s">
        <v>40</v>
      </c>
      <c r="B2" s="48"/>
      <c r="C2" s="48"/>
      <c r="D2" s="48"/>
      <c r="E2" s="48"/>
      <c r="F2" s="48"/>
      <c r="G2" s="48"/>
      <c r="H2" s="23"/>
      <c r="I2" s="23"/>
      <c r="J2" s="23"/>
      <c r="K2" s="23"/>
      <c r="L2" s="23"/>
      <c r="M2" s="23"/>
      <c r="N2" s="23"/>
    </row>
    <row r="3" spans="1:14" ht="23.25" customHeight="1" x14ac:dyDescent="0.55000000000000004">
      <c r="A3" s="7" t="s">
        <v>11</v>
      </c>
      <c r="B3" s="8"/>
      <c r="C3" s="8"/>
      <c r="D3" s="8"/>
      <c r="E3" s="24"/>
      <c r="F3" s="24"/>
      <c r="G3" s="12" t="s">
        <v>5</v>
      </c>
    </row>
    <row r="4" spans="1:14" ht="18" customHeight="1" x14ac:dyDescent="0.5">
      <c r="A4" s="55" t="s">
        <v>3</v>
      </c>
      <c r="B4" s="55" t="s">
        <v>7</v>
      </c>
      <c r="C4" s="53">
        <v>2560</v>
      </c>
      <c r="D4" s="53">
        <v>2561</v>
      </c>
      <c r="E4" s="30">
        <v>2561</v>
      </c>
      <c r="F4" s="31">
        <v>2562</v>
      </c>
      <c r="G4" s="51" t="s">
        <v>20</v>
      </c>
    </row>
    <row r="5" spans="1:14" ht="18" customHeight="1" x14ac:dyDescent="0.5">
      <c r="A5" s="56"/>
      <c r="B5" s="56"/>
      <c r="C5" s="54"/>
      <c r="D5" s="54"/>
      <c r="E5" s="55" t="s">
        <v>41</v>
      </c>
      <c r="F5" s="55"/>
      <c r="G5" s="52"/>
    </row>
    <row r="6" spans="1:14" ht="17.25" customHeight="1" x14ac:dyDescent="0.5">
      <c r="A6" s="36">
        <v>1</v>
      </c>
      <c r="B6" s="33" t="s">
        <v>37</v>
      </c>
      <c r="C6" s="34">
        <v>10172.475972</v>
      </c>
      <c r="D6" s="34">
        <v>12992.874878000001</v>
      </c>
      <c r="E6" s="46">
        <v>8439.9124350000002</v>
      </c>
      <c r="F6" s="46">
        <v>9929.5571729999992</v>
      </c>
      <c r="G6" s="38">
        <f>+(F6-E6)/E6*100</f>
        <v>17.650002289389853</v>
      </c>
    </row>
    <row r="7" spans="1:14" ht="18.75" customHeight="1" x14ac:dyDescent="0.5">
      <c r="A7" s="36">
        <v>2</v>
      </c>
      <c r="B7" s="33" t="s">
        <v>33</v>
      </c>
      <c r="C7" s="34">
        <v>5539.4793309999995</v>
      </c>
      <c r="D7" s="34">
        <v>7700.4584720000003</v>
      </c>
      <c r="E7" s="46">
        <v>4041.4402020000002</v>
      </c>
      <c r="F7" s="46">
        <v>8655.5359850000004</v>
      </c>
      <c r="G7" s="38">
        <f t="shared" ref="G7:G18" si="0">+(F7-E7)/E7*100</f>
        <v>114.16959183799401</v>
      </c>
    </row>
    <row r="8" spans="1:14" ht="18.75" customHeight="1" x14ac:dyDescent="0.5">
      <c r="A8" s="36">
        <v>3</v>
      </c>
      <c r="B8" s="33" t="s">
        <v>13</v>
      </c>
      <c r="C8" s="34">
        <v>6206.5231940000003</v>
      </c>
      <c r="D8" s="34">
        <v>6444.6233249999996</v>
      </c>
      <c r="E8" s="46">
        <v>4413.1974499999997</v>
      </c>
      <c r="F8" s="46">
        <v>4060.1744079999999</v>
      </c>
      <c r="G8" s="38">
        <f t="shared" si="0"/>
        <v>-7.9992578170278748</v>
      </c>
    </row>
    <row r="9" spans="1:14" ht="18.75" customHeight="1" x14ac:dyDescent="0.5">
      <c r="A9" s="36">
        <v>4</v>
      </c>
      <c r="B9" s="33" t="s">
        <v>38</v>
      </c>
      <c r="C9" s="34">
        <v>4714.2996210000001</v>
      </c>
      <c r="D9" s="34">
        <v>5584.3996230000002</v>
      </c>
      <c r="E9" s="46">
        <v>3714.1004929999999</v>
      </c>
      <c r="F9" s="46">
        <v>3782.1277089999999</v>
      </c>
      <c r="G9" s="38">
        <f t="shared" si="0"/>
        <v>1.8315933057872689</v>
      </c>
    </row>
    <row r="10" spans="1:14" ht="18.75" customHeight="1" x14ac:dyDescent="0.5">
      <c r="A10" s="36">
        <v>5</v>
      </c>
      <c r="B10" s="33" t="s">
        <v>32</v>
      </c>
      <c r="C10" s="34">
        <v>1274.264158</v>
      </c>
      <c r="D10" s="34">
        <v>1806.5277659999999</v>
      </c>
      <c r="E10" s="46">
        <v>1232.6148270000001</v>
      </c>
      <c r="F10" s="46">
        <v>3424.2303529999999</v>
      </c>
      <c r="G10" s="38">
        <f t="shared" si="0"/>
        <v>177.80213883472936</v>
      </c>
    </row>
    <row r="11" spans="1:14" ht="18.75" customHeight="1" x14ac:dyDescent="0.5">
      <c r="A11" s="36">
        <v>6</v>
      </c>
      <c r="B11" s="33" t="s">
        <v>12</v>
      </c>
      <c r="C11" s="34">
        <v>3129.4512810000001</v>
      </c>
      <c r="D11" s="34">
        <v>3569.4831279999999</v>
      </c>
      <c r="E11" s="46">
        <v>1933.083367</v>
      </c>
      <c r="F11" s="46">
        <v>2633.6365049999999</v>
      </c>
      <c r="G11" s="38">
        <f>+(F11-E11)/E11*100</f>
        <v>36.240192738671475</v>
      </c>
    </row>
    <row r="12" spans="1:14" ht="18.75" customHeight="1" x14ac:dyDescent="0.5">
      <c r="A12" s="36">
        <v>7</v>
      </c>
      <c r="B12" s="33" t="s">
        <v>22</v>
      </c>
      <c r="C12" s="34">
        <v>2442.9365699999998</v>
      </c>
      <c r="D12" s="34">
        <v>3599.732375</v>
      </c>
      <c r="E12" s="46">
        <v>2174.4277080000002</v>
      </c>
      <c r="F12" s="46">
        <v>2490.035554</v>
      </c>
      <c r="G12" s="38">
        <f t="shared" si="0"/>
        <v>14.514524664988304</v>
      </c>
    </row>
    <row r="13" spans="1:14" ht="18.75" customHeight="1" x14ac:dyDescent="0.5">
      <c r="A13" s="36">
        <v>8</v>
      </c>
      <c r="B13" s="33" t="s">
        <v>18</v>
      </c>
      <c r="C13" s="34">
        <v>3168.3056019999999</v>
      </c>
      <c r="D13" s="34">
        <v>3775.068538</v>
      </c>
      <c r="E13" s="46">
        <v>2511.85664</v>
      </c>
      <c r="F13" s="46">
        <v>2382.8292070000002</v>
      </c>
      <c r="G13" s="38">
        <f t="shared" si="0"/>
        <v>-5.136735550321843</v>
      </c>
    </row>
    <row r="14" spans="1:14" ht="18.75" customHeight="1" x14ac:dyDescent="0.5">
      <c r="A14" s="36">
        <v>9</v>
      </c>
      <c r="B14" s="33" t="s">
        <v>31</v>
      </c>
      <c r="C14" s="34">
        <v>2190.756594</v>
      </c>
      <c r="D14" s="34">
        <v>2654.7381439999999</v>
      </c>
      <c r="E14" s="46">
        <v>1725.942994</v>
      </c>
      <c r="F14" s="46">
        <v>2213.9556969999999</v>
      </c>
      <c r="G14" s="38">
        <f t="shared" si="0"/>
        <v>28.275134503080807</v>
      </c>
    </row>
    <row r="15" spans="1:14" ht="18.75" customHeight="1" x14ac:dyDescent="0.5">
      <c r="A15" s="36">
        <v>10</v>
      </c>
      <c r="B15" s="33" t="s">
        <v>27</v>
      </c>
      <c r="C15" s="34">
        <v>1866.075977</v>
      </c>
      <c r="D15" s="34">
        <v>3056.4499580000002</v>
      </c>
      <c r="E15" s="46">
        <v>1585.1126099999999</v>
      </c>
      <c r="F15" s="46">
        <v>2102.8166059999999</v>
      </c>
      <c r="G15" s="38">
        <f t="shared" si="0"/>
        <v>32.66039224809397</v>
      </c>
    </row>
    <row r="16" spans="1:14" ht="18.75" customHeight="1" x14ac:dyDescent="0.5">
      <c r="A16" s="37"/>
      <c r="B16" s="32" t="s">
        <v>4</v>
      </c>
      <c r="C16" s="47">
        <v>40704.568299999999</v>
      </c>
      <c r="D16" s="47">
        <v>51184.356206999997</v>
      </c>
      <c r="E16" s="47">
        <v>31771.688726</v>
      </c>
      <c r="F16" s="47">
        <v>41674.899196999999</v>
      </c>
      <c r="G16" s="39">
        <f t="shared" si="0"/>
        <v>31.169921612935287</v>
      </c>
    </row>
    <row r="17" spans="1:7" ht="18.75" customHeight="1" x14ac:dyDescent="0.5">
      <c r="A17" s="14"/>
      <c r="B17" s="32" t="s">
        <v>0</v>
      </c>
      <c r="C17" s="47">
        <v>61023.033783999999</v>
      </c>
      <c r="D17" s="47">
        <v>71418.215131999998</v>
      </c>
      <c r="E17" s="47">
        <v>45311.843771</v>
      </c>
      <c r="F17" s="47">
        <v>49977.307997999997</v>
      </c>
      <c r="G17" s="39">
        <f t="shared" si="0"/>
        <v>10.296346029481009</v>
      </c>
    </row>
    <row r="18" spans="1:7" ht="20.25" customHeight="1" x14ac:dyDescent="0.5">
      <c r="A18" s="14"/>
      <c r="B18" s="32" t="s">
        <v>2</v>
      </c>
      <c r="C18" s="47">
        <v>101727.602084</v>
      </c>
      <c r="D18" s="47">
        <v>122602.571339</v>
      </c>
      <c r="E18" s="47">
        <v>77083.532496999993</v>
      </c>
      <c r="F18" s="47">
        <v>91652.207194999995</v>
      </c>
      <c r="G18" s="39">
        <f t="shared" si="0"/>
        <v>18.899853478519553</v>
      </c>
    </row>
    <row r="19" spans="1:7" ht="23.25" customHeight="1" x14ac:dyDescent="0.5">
      <c r="A19" s="42" t="s">
        <v>6</v>
      </c>
      <c r="B19" s="9"/>
      <c r="C19" s="43"/>
      <c r="D19" s="43"/>
      <c r="E19" s="44"/>
      <c r="F19" s="44"/>
      <c r="G19" s="45" t="s">
        <v>5</v>
      </c>
    </row>
    <row r="20" spans="1:7" ht="15.75" customHeight="1" x14ac:dyDescent="0.5">
      <c r="A20" s="57" t="s">
        <v>3</v>
      </c>
      <c r="B20" s="55" t="s">
        <v>8</v>
      </c>
      <c r="C20" s="53">
        <v>2560</v>
      </c>
      <c r="D20" s="53">
        <v>2561</v>
      </c>
      <c r="E20" s="30">
        <v>2561</v>
      </c>
      <c r="F20" s="31">
        <v>2562</v>
      </c>
      <c r="G20" s="51" t="s">
        <v>20</v>
      </c>
    </row>
    <row r="21" spans="1:7" ht="15.75" customHeight="1" x14ac:dyDescent="0.5">
      <c r="A21" s="55"/>
      <c r="B21" s="56"/>
      <c r="C21" s="54"/>
      <c r="D21" s="54"/>
      <c r="E21" s="55" t="s">
        <v>41</v>
      </c>
      <c r="F21" s="55"/>
      <c r="G21" s="52"/>
    </row>
    <row r="22" spans="1:7" ht="18.75" customHeight="1" x14ac:dyDescent="0.5">
      <c r="A22" s="10">
        <v>1</v>
      </c>
      <c r="B22" s="33" t="s">
        <v>24</v>
      </c>
      <c r="C22" s="34">
        <v>9874.1006309999993</v>
      </c>
      <c r="D22" s="34">
        <v>6561.7308139999996</v>
      </c>
      <c r="E22" s="46">
        <v>5393.5205960000003</v>
      </c>
      <c r="F22" s="34">
        <v>4763.2641949999997</v>
      </c>
      <c r="G22" s="38">
        <f>+(F22-E22)/E22*100</f>
        <v>-11.685436066887702</v>
      </c>
    </row>
    <row r="23" spans="1:7" ht="18.75" customHeight="1" x14ac:dyDescent="0.5">
      <c r="A23" s="10">
        <v>2</v>
      </c>
      <c r="B23" s="33" t="s">
        <v>25</v>
      </c>
      <c r="C23" s="34">
        <v>3463.0843359999999</v>
      </c>
      <c r="D23" s="34">
        <v>3980.2242449999999</v>
      </c>
      <c r="E23" s="46">
        <v>2530.2072579999999</v>
      </c>
      <c r="F23" s="34">
        <v>2682.449161</v>
      </c>
      <c r="G23" s="38">
        <f t="shared" ref="G23:G33" si="1">+(F23-E23)/E23*100</f>
        <v>6.0169736103096776</v>
      </c>
    </row>
    <row r="24" spans="1:7" ht="18.75" customHeight="1" x14ac:dyDescent="0.5">
      <c r="A24" s="10">
        <v>3</v>
      </c>
      <c r="B24" s="33" t="s">
        <v>14</v>
      </c>
      <c r="C24" s="34">
        <v>2904.226631</v>
      </c>
      <c r="D24" s="34">
        <v>3525.872613</v>
      </c>
      <c r="E24" s="46">
        <v>2402.3854200000001</v>
      </c>
      <c r="F24" s="34">
        <v>1893.975952</v>
      </c>
      <c r="G24" s="38">
        <f t="shared" si="1"/>
        <v>-21.162693702994588</v>
      </c>
    </row>
    <row r="25" spans="1:7" ht="18.75" customHeight="1" x14ac:dyDescent="0.5">
      <c r="A25" s="10">
        <v>4</v>
      </c>
      <c r="B25" s="33" t="s">
        <v>15</v>
      </c>
      <c r="C25" s="34">
        <v>1608.376397</v>
      </c>
      <c r="D25" s="34">
        <v>1840.2662049999999</v>
      </c>
      <c r="E25" s="46">
        <v>1196.5957530000001</v>
      </c>
      <c r="F25" s="34">
        <v>1183.8503700000001</v>
      </c>
      <c r="G25" s="38">
        <f t="shared" si="1"/>
        <v>-1.0651369076019066</v>
      </c>
    </row>
    <row r="26" spans="1:7" ht="18.75" customHeight="1" x14ac:dyDescent="0.5">
      <c r="A26" s="10">
        <v>5</v>
      </c>
      <c r="B26" s="33" t="s">
        <v>19</v>
      </c>
      <c r="C26" s="34">
        <v>530.14989600000001</v>
      </c>
      <c r="D26" s="34">
        <v>781.008377</v>
      </c>
      <c r="E26" s="46">
        <v>478.10311899999999</v>
      </c>
      <c r="F26" s="34">
        <v>476.38723599999997</v>
      </c>
      <c r="G26" s="38">
        <f t="shared" si="1"/>
        <v>-0.35889391468287396</v>
      </c>
    </row>
    <row r="27" spans="1:7" ht="18.75" customHeight="1" x14ac:dyDescent="0.5">
      <c r="A27" s="10">
        <v>6</v>
      </c>
      <c r="B27" s="33" t="s">
        <v>26</v>
      </c>
      <c r="C27" s="34">
        <v>198.88474199999999</v>
      </c>
      <c r="D27" s="34">
        <v>372.57153299999999</v>
      </c>
      <c r="E27" s="46">
        <v>200.58882700000001</v>
      </c>
      <c r="F27" s="34">
        <v>421.54989799999998</v>
      </c>
      <c r="G27" s="38">
        <f t="shared" si="1"/>
        <v>110.15622071512485</v>
      </c>
    </row>
    <row r="28" spans="1:7" ht="18.75" customHeight="1" x14ac:dyDescent="0.5">
      <c r="A28" s="10">
        <v>7</v>
      </c>
      <c r="B28" s="33" t="s">
        <v>17</v>
      </c>
      <c r="C28" s="34">
        <v>873.14761499999997</v>
      </c>
      <c r="D28" s="34">
        <v>828.52086899999995</v>
      </c>
      <c r="E28" s="46">
        <v>623.57986100000005</v>
      </c>
      <c r="F28" s="34">
        <v>421.18231800000001</v>
      </c>
      <c r="G28" s="38">
        <f t="shared" si="1"/>
        <v>-32.457357214106693</v>
      </c>
    </row>
    <row r="29" spans="1:7" s="3" customFormat="1" ht="17.25" customHeight="1" x14ac:dyDescent="0.4">
      <c r="A29" s="10">
        <v>8</v>
      </c>
      <c r="B29" s="33" t="s">
        <v>39</v>
      </c>
      <c r="C29" s="34">
        <v>545.38120100000003</v>
      </c>
      <c r="D29" s="34">
        <v>499.20917200000002</v>
      </c>
      <c r="E29" s="46">
        <v>328.08289600000001</v>
      </c>
      <c r="F29" s="34">
        <v>318.98224800000003</v>
      </c>
      <c r="G29" s="38">
        <f t="shared" si="1"/>
        <v>-2.773886755742359</v>
      </c>
    </row>
    <row r="30" spans="1:7" s="4" customFormat="1" ht="17.25" customHeight="1" x14ac:dyDescent="0.4">
      <c r="A30" s="10">
        <v>9</v>
      </c>
      <c r="B30" s="33" t="s">
        <v>42</v>
      </c>
      <c r="C30" s="34">
        <v>407.246532</v>
      </c>
      <c r="D30" s="34">
        <v>646.20060899999999</v>
      </c>
      <c r="E30" s="46">
        <v>646.20060899999999</v>
      </c>
      <c r="F30" s="34">
        <v>277.05076400000002</v>
      </c>
      <c r="G30" s="38">
        <f t="shared" si="1"/>
        <v>-57.126198870543</v>
      </c>
    </row>
    <row r="31" spans="1:7" ht="18" customHeight="1" x14ac:dyDescent="0.5">
      <c r="A31" s="10">
        <v>10</v>
      </c>
      <c r="B31" s="33" t="s">
        <v>34</v>
      </c>
      <c r="C31" s="34"/>
      <c r="D31" s="34">
        <v>88.637178000000006</v>
      </c>
      <c r="E31" s="34">
        <v>0.13034000000000001</v>
      </c>
      <c r="F31" s="34">
        <v>262.12181800000002</v>
      </c>
      <c r="G31" s="41">
        <f t="shared" si="1"/>
        <v>201006.19763694951</v>
      </c>
    </row>
    <row r="32" spans="1:7" s="5" customFormat="1" ht="21" customHeight="1" x14ac:dyDescent="0.2">
      <c r="A32" s="14"/>
      <c r="B32" s="35" t="s">
        <v>4</v>
      </c>
      <c r="C32" s="47">
        <v>20404.597980999999</v>
      </c>
      <c r="D32" s="47">
        <v>19124.241614999999</v>
      </c>
      <c r="E32" s="47">
        <v>13799.394679000001</v>
      </c>
      <c r="F32" s="47">
        <v>12700.813959999999</v>
      </c>
      <c r="G32" s="39">
        <f t="shared" si="1"/>
        <v>-7.9610790513284471</v>
      </c>
    </row>
    <row r="33" spans="1:7" s="1" customFormat="1" ht="17.25" customHeight="1" x14ac:dyDescent="0.5">
      <c r="A33" s="14"/>
      <c r="B33" s="35" t="s">
        <v>16</v>
      </c>
      <c r="C33" s="47">
        <v>3136.107923</v>
      </c>
      <c r="D33" s="47">
        <v>3655.51397</v>
      </c>
      <c r="E33" s="47">
        <v>2333.263336</v>
      </c>
      <c r="F33" s="47">
        <v>2009.13679</v>
      </c>
      <c r="G33" s="39">
        <f t="shared" si="1"/>
        <v>-13.891554416470717</v>
      </c>
    </row>
    <row r="34" spans="1:7" s="1" customFormat="1" ht="18.75" customHeight="1" x14ac:dyDescent="0.5">
      <c r="A34" s="14"/>
      <c r="B34" s="35" t="s">
        <v>2</v>
      </c>
      <c r="C34" s="47">
        <v>23540.705903999999</v>
      </c>
      <c r="D34" s="47">
        <v>22779.755584999999</v>
      </c>
      <c r="E34" s="47">
        <v>16132.658015000001</v>
      </c>
      <c r="F34" s="47">
        <v>14709.95075</v>
      </c>
      <c r="G34" s="39">
        <f>+(F34-E34)/E34*100</f>
        <v>-8.8188026032485176</v>
      </c>
    </row>
    <row r="35" spans="1:7" s="13" customFormat="1" ht="17.25" customHeight="1" x14ac:dyDescent="0.2">
      <c r="A35" s="16" t="s">
        <v>10</v>
      </c>
      <c r="B35" s="11"/>
      <c r="C35" s="15"/>
      <c r="D35" s="22"/>
      <c r="E35" s="25"/>
      <c r="F35" s="25"/>
      <c r="G35" s="6" t="s">
        <v>23</v>
      </c>
    </row>
    <row r="36" spans="1:7" s="19" customFormat="1" ht="17.25" customHeight="1" x14ac:dyDescent="0.2">
      <c r="A36" s="17" t="s">
        <v>28</v>
      </c>
      <c r="B36" s="18"/>
      <c r="C36" s="15"/>
      <c r="D36" s="22"/>
      <c r="E36" s="25"/>
      <c r="F36" s="25"/>
      <c r="G36" s="15" t="s">
        <v>9</v>
      </c>
    </row>
    <row r="37" spans="1:7" s="19" customFormat="1" ht="17.25" customHeight="1" x14ac:dyDescent="0.2">
      <c r="A37" s="20" t="s">
        <v>29</v>
      </c>
      <c r="B37" s="18"/>
      <c r="C37" s="11"/>
      <c r="D37" s="11"/>
      <c r="E37" s="26"/>
      <c r="F37" s="50" t="s">
        <v>1</v>
      </c>
      <c r="G37" s="50"/>
    </row>
    <row r="38" spans="1:7" s="19" customFormat="1" ht="17.25" customHeight="1" x14ac:dyDescent="0.2">
      <c r="A38" s="17" t="s">
        <v>30</v>
      </c>
      <c r="B38" s="20"/>
      <c r="C38" s="20"/>
      <c r="D38" s="20"/>
      <c r="E38" s="27"/>
      <c r="F38" s="27"/>
      <c r="G38" s="20"/>
    </row>
    <row r="39" spans="1:7" s="19" customFormat="1" ht="17.25" customHeight="1" x14ac:dyDescent="0.2">
      <c r="A39" s="21" t="s">
        <v>36</v>
      </c>
      <c r="E39" s="28"/>
      <c r="F39" s="28"/>
    </row>
    <row r="40" spans="1:7" x14ac:dyDescent="0.5">
      <c r="A40" s="40" t="s">
        <v>35</v>
      </c>
    </row>
  </sheetData>
  <mergeCells count="15">
    <mergeCell ref="E21:F21"/>
    <mergeCell ref="A1:G1"/>
    <mergeCell ref="A2:G2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2019-10-17T07:25:26Z</cp:lastPrinted>
  <dcterms:created xsi:type="dcterms:W3CDTF">2010-02-25T05:00:19Z</dcterms:created>
  <dcterms:modified xsi:type="dcterms:W3CDTF">2020-05-15T02:44:31Z</dcterms:modified>
</cp:coreProperties>
</file>