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165" windowWidth="12825" windowHeight="12795" tabRatio="805"/>
  </bookViews>
  <sheets>
    <sheet name="สินค้า" sheetId="3" r:id="rId1"/>
  </sheets>
  <definedNames>
    <definedName name="_xlnm.Print_Area" localSheetId="0">สินค้า!$A$1:$G$40</definedName>
  </definedNames>
  <calcPr calcId="144525"/>
</workbook>
</file>

<file path=xl/calcChain.xml><?xml version="1.0" encoding="utf-8"?>
<calcChain xmlns="http://schemas.openxmlformats.org/spreadsheetml/2006/main">
  <c r="G22" i="3" l="1"/>
  <c r="G23" i="3"/>
  <c r="G24" i="3"/>
  <c r="G25" i="3"/>
  <c r="G26" i="3"/>
  <c r="G27" i="3"/>
  <c r="G28" i="3"/>
  <c r="G29" i="3"/>
  <c r="G30" i="3"/>
  <c r="G31" i="3"/>
  <c r="G32" i="3"/>
  <c r="G33" i="3"/>
  <c r="G34" i="3"/>
  <c r="G14" i="3" l="1"/>
  <c r="G6" i="3"/>
  <c r="G7" i="3" l="1"/>
  <c r="G8" i="3"/>
  <c r="G9" i="3"/>
  <c r="G10" i="3"/>
  <c r="G12" i="3"/>
  <c r="G11" i="3"/>
  <c r="G13" i="3"/>
  <c r="G15" i="3"/>
  <c r="G18" i="3"/>
  <c r="G16" i="3" l="1"/>
  <c r="G17" i="3"/>
</calcChain>
</file>

<file path=xl/sharedStrings.xml><?xml version="1.0" encoding="utf-8"?>
<sst xmlns="http://schemas.openxmlformats.org/spreadsheetml/2006/main" count="49" uniqueCount="42">
  <si>
    <t>กรมการค้าต่างประเทศ</t>
  </si>
  <si>
    <t>มูลค่ารวม</t>
  </si>
  <si>
    <t>ลำดับที่</t>
  </si>
  <si>
    <t>รวม 10 อันดับ</t>
  </si>
  <si>
    <t>หน่วย : ล้านบาท</t>
  </si>
  <si>
    <t>: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</si>
  <si>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</si>
  <si>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</si>
  <si>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</si>
  <si>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>ที่มา :  ศูนย์เทคโนโลยีสารสนเทศและการสื่อสาร กรมการค้าต่างประเทศ โดยความร่วมมือจากกรมศุลกากร</t>
  </si>
  <si>
    <t>: การส่งออก</t>
  </si>
  <si>
    <t>ยานพาหนะอื่น ๆ และส่วนประกอบ</t>
  </si>
  <si>
    <t>รถจักรยานยนต์และส่วนประกอบ</t>
  </si>
  <si>
    <t>อะลูมิเนียมและผลิตภัณฑ์</t>
  </si>
  <si>
    <t>เสื้อผ้าสำเร็จรูป</t>
  </si>
  <si>
    <t>อื่น ๆ</t>
  </si>
  <si>
    <t>ทองแดงและผลิตภัณฑ์</t>
  </si>
  <si>
    <t>ผ้าผืนและด้าย</t>
  </si>
  <si>
    <t>สัตว์น้ำ</t>
  </si>
  <si>
    <t>% YoY</t>
  </si>
  <si>
    <t xml:space="preserve">มูลค่าการค้าชายแดนไทย - กัมพูชา (รายสินค้า) 
</t>
  </si>
  <si>
    <t>ผลิตภัณฑ์เหล็กและเหล็กกล้า</t>
  </si>
  <si>
    <t>กลุ่มความร่วมมือฯ 2</t>
  </si>
  <si>
    <t>ลวดและสายเคเบิล ที่หุ้มฉนวน</t>
  </si>
  <si>
    <t>เครื่องจักรไฟฟ้าใช้ในอุตสาหกรรม</t>
  </si>
  <si>
    <t>สินค้าอุตสาหกรรมอื่น ๆ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</si>
  <si>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   1. กรมศุลกากรได้ปรับปรุงข้อมูลย้อนหลังตั้งแต่ ปี 2560-2561 (มค.-พค.) ณ วันที่ 20 มิย.61</t>
    </r>
  </si>
  <si>
    <t xml:space="preserve">                   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</si>
  <si>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</si>
  <si>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>ยางยานพาหนะ</t>
  </si>
  <si>
    <t>สินค้าแร่และเชื้อเพลิงอื่น ๆ</t>
  </si>
  <si>
    <t>รถยนต์ อุปกรณ์และส่วนประกอบ</t>
  </si>
  <si>
    <t>ผลิตภัณฑ์โลหะทำด้วยอะลูมิเนียม</t>
  </si>
  <si>
    <r>
      <rPr>
        <b/>
        <sz val="12"/>
        <color indexed="8"/>
        <rFont val="Angsana New"/>
        <family val="1"/>
      </rPr>
      <t xml:space="preserve">                 </t>
    </r>
    <r>
      <rPr>
        <sz val="12"/>
        <color indexed="8"/>
        <rFont val="Angsana New"/>
        <family val="1"/>
      </rPr>
      <t xml:space="preserve">     5. กรมศุลกากรได้ปรับปรุงข้อมูลย้อนหลังปี 2561  ณ วันที่ 20 มิย.2562</t>
    </r>
    <r>
      <rPr>
        <sz val="10"/>
        <rFont val="Arial"/>
        <family val="2"/>
      </rPr>
      <t/>
    </r>
  </si>
  <si>
    <t xml:space="preserve">                      4. กรมศุลกากรได้ปรับปรุงข้อมูลย้อนหลังปี 2561 (มค.-มิย.) ในเดือน ธค.2561 ณ วันที่ 18 มค. 2562</t>
  </si>
  <si>
    <t>ส่วนประกอบและอุปกรณ์ยานยนต์อื่นๆ</t>
  </si>
  <si>
    <t>ปี 2560-2562 (มกราคม-พฤศจิกายน)</t>
  </si>
  <si>
    <t>(มกราคม-พฤศจิกายน)</t>
  </si>
  <si>
    <t>เครื่องดื่มที่ไม่มีแอลกอฮอล์</t>
  </si>
  <si>
    <t>เครื่องยนต์สันดาปภายในแบบลูกสูบฯ</t>
  </si>
  <si>
    <t>มอเตอร์ไฟฟ้า ชุดเครื่องกำเนิดไฟฟ้าฯ</t>
  </si>
  <si>
    <t>ผักและของปรุงแต่งจากผัก (มันสำปะหลัง)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</si>
</sst>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theme="1"/>
      <name val="Tahoma"/>
      <family val="2"/>
      <charset val="222"/>
      <scheme val="minor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6"/>
      <name val="AngsanaUPC"/>
      <family val="1"/>
      <charset val="222"/>
    </font>
    <font>
      <sz val="13"/>
      <name val="Angsana New"/>
      <family val="1"/>
    </font>
    <font>
      <b/>
      <sz val="18"/>
      <name val="AngsanaUPC"/>
      <family val="1"/>
      <charset val="222"/>
    </font>
    <font>
      <b/>
      <sz val="12"/>
      <name val="AngsanaUPC"/>
      <family val="1"/>
      <charset val="222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sz val="12"/>
      <name val="AngsanaUPC"/>
      <family val="1"/>
    </font>
    <font>
      <b/>
      <sz val="11"/>
      <name val="Angsana New"/>
      <family val="1"/>
    </font>
    <font>
      <b/>
      <u/>
      <sz val="18"/>
      <name val="Angsana New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rgb="FF000000"/>
      <name val="Calibri"/>
      <family val="2"/>
    </font>
    <font>
      <b/>
      <sz val="12"/>
      <color rgb="FFC00000"/>
      <name val="AngsanaUPC"/>
      <family val="1"/>
      <charset val="222"/>
    </font>
    <font>
      <sz val="12"/>
      <color rgb="FFC00000"/>
      <name val="Angsana New"/>
      <family val="1"/>
    </font>
    <font>
      <sz val="12"/>
      <color rgb="FFC00000"/>
      <name val="AngsanaUPC"/>
      <family val="1"/>
    </font>
    <font>
      <sz val="16"/>
      <color rgb="FFC00000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name val="Arial"/>
      <family val="2"/>
    </font>
    <font>
      <b/>
      <u/>
      <sz val="14"/>
      <name val="Angsana New"/>
      <family val="1"/>
    </font>
    <font>
      <sz val="14"/>
      <color rgb="FFC00000"/>
      <name val="Angsana New"/>
      <family val="1"/>
    </font>
  </fonts>
  <fills count="9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7" fillId="0" borderId="0"/>
    <xf numFmtId="0" fontId="18" fillId="0" borderId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6" fillId="0" borderId="0" xfId="0" applyFont="1"/>
    <xf numFmtId="0" fontId="1" fillId="0" borderId="0" xfId="0" applyFont="1"/>
    <xf numFmtId="0" fontId="4" fillId="0" borderId="0" xfId="0" applyFont="1"/>
    <xf numFmtId="0" fontId="7" fillId="0" borderId="0" xfId="0" applyFont="1"/>
    <xf numFmtId="0" fontId="2" fillId="0" borderId="0" xfId="0" applyFont="1" applyAlignment="1">
      <alignment vertical="justify"/>
    </xf>
    <xf numFmtId="0" fontId="5" fillId="3" borderId="0" xfId="0" applyFont="1" applyFill="1" applyAlignment="1">
      <alignment horizontal="right" vertical="center"/>
    </xf>
    <xf numFmtId="0" fontId="14" fillId="0" borderId="0" xfId="0" applyFont="1"/>
    <xf numFmtId="0" fontId="9" fillId="0" borderId="0" xfId="0" applyFont="1" applyFill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justify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6" borderId="2" xfId="0" applyFont="1" applyFill="1" applyBorder="1" applyAlignment="1">
      <alignment horizontal="center" vertical="justify"/>
    </xf>
    <xf numFmtId="9" fontId="4" fillId="0" borderId="0" xfId="4" applyFont="1" applyAlignment="1">
      <alignment horizontal="left" vertical="center"/>
    </xf>
    <xf numFmtId="0" fontId="15" fillId="7" borderId="0" xfId="0" applyFont="1" applyFill="1" applyBorder="1" applyAlignment="1">
      <alignment vertical="center"/>
    </xf>
    <xf numFmtId="0" fontId="12" fillId="5" borderId="0" xfId="2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2" fillId="4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8" fillId="4" borderId="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2" fillId="6" borderId="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justify"/>
    </xf>
    <xf numFmtId="0" fontId="3" fillId="6" borderId="2" xfId="0" applyFont="1" applyFill="1" applyBorder="1" applyAlignment="1">
      <alignment horizontal="center" vertical="justify"/>
    </xf>
    <xf numFmtId="4" fontId="2" fillId="0" borderId="2" xfId="1" applyNumberFormat="1" applyFont="1" applyBorder="1" applyAlignment="1">
      <alignment horizontal="right" vertical="center"/>
    </xf>
    <xf numFmtId="0" fontId="23" fillId="7" borderId="0" xfId="0" applyFont="1" applyFill="1" applyBorder="1" applyAlignment="1">
      <alignment vertical="center"/>
    </xf>
    <xf numFmtId="0" fontId="26" fillId="0" borderId="0" xfId="0" applyFont="1"/>
    <xf numFmtId="0" fontId="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3" fillId="8" borderId="2" xfId="0" applyNumberFormat="1" applyFont="1" applyFill="1" applyBorder="1" applyAlignment="1">
      <alignment horizontal="left" vertical="center" wrapText="1" shrinkToFit="1"/>
    </xf>
    <xf numFmtId="4" fontId="3" fillId="8" borderId="2" xfId="0" applyNumberFormat="1" applyFont="1" applyFill="1" applyBorder="1" applyAlignment="1">
      <alignment horizontal="right" vertical="center" wrapText="1" shrinkToFit="1"/>
    </xf>
    <xf numFmtId="49" fontId="2" fillId="6" borderId="2" xfId="0" applyNumberFormat="1" applyFont="1" applyFill="1" applyBorder="1" applyAlignment="1">
      <alignment horizontal="left" vertical="center" wrapText="1" shrinkToFit="1"/>
    </xf>
    <xf numFmtId="4" fontId="2" fillId="6" borderId="2" xfId="0" applyNumberFormat="1" applyFont="1" applyFill="1" applyBorder="1" applyAlignment="1">
      <alignment horizontal="right" vertical="center" wrapText="1" shrinkToFit="1"/>
    </xf>
    <xf numFmtId="4" fontId="2" fillId="6" borderId="2" xfId="1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6" borderId="5" xfId="0" quotePrefix="1" applyFont="1" applyFill="1" applyBorder="1" applyAlignment="1">
      <alignment horizontal="center" vertical="center" wrapText="1"/>
    </xf>
    <xf numFmtId="0" fontId="2" fillId="6" borderId="1" xfId="0" quotePrefix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 2" xfId="2"/>
    <cellStyle name="Normal 4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171575" y="25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view="pageLayout" zoomScale="120" zoomScaleNormal="96" zoomScalePageLayoutView="120" workbookViewId="0">
      <selection activeCell="C4" sqref="C4:C5"/>
    </sheetView>
  </sheetViews>
  <sheetFormatPr defaultColWidth="9.125" defaultRowHeight="23.25" x14ac:dyDescent="0.5"/>
  <cols>
    <col min="1" max="1" width="6.125" style="2" customWidth="1"/>
    <col min="2" max="2" width="33.25" style="2" customWidth="1"/>
    <col min="3" max="4" width="10.125" style="2" customWidth="1"/>
    <col min="5" max="6" width="10.125" style="27" customWidth="1"/>
    <col min="7" max="7" width="6.875" style="2" customWidth="1"/>
    <col min="8" max="16384" width="9.125" style="2"/>
  </cols>
  <sheetData>
    <row r="1" spans="1:13" ht="26.25" customHeight="1" x14ac:dyDescent="0.5">
      <c r="A1" s="45" t="s">
        <v>20</v>
      </c>
      <c r="B1" s="45"/>
      <c r="C1" s="45"/>
      <c r="D1" s="45"/>
      <c r="E1" s="45"/>
      <c r="F1" s="45"/>
      <c r="G1" s="45"/>
    </row>
    <row r="2" spans="1:13" ht="22.9" customHeight="1" x14ac:dyDescent="0.5">
      <c r="A2" s="44" t="s">
        <v>36</v>
      </c>
      <c r="B2" s="44"/>
      <c r="C2" s="44"/>
      <c r="D2" s="44"/>
      <c r="E2" s="44"/>
      <c r="F2" s="44"/>
      <c r="G2" s="44"/>
      <c r="H2" s="21"/>
      <c r="I2" s="21"/>
      <c r="J2" s="21"/>
      <c r="K2" s="21"/>
      <c r="L2" s="21"/>
      <c r="M2" s="21"/>
    </row>
    <row r="3" spans="1:13" ht="23.25" customHeight="1" x14ac:dyDescent="0.55000000000000004">
      <c r="A3" s="7" t="s">
        <v>10</v>
      </c>
      <c r="B3" s="8"/>
      <c r="C3" s="8"/>
      <c r="D3" s="8"/>
      <c r="E3" s="22"/>
      <c r="F3" s="22"/>
      <c r="G3" s="12" t="s">
        <v>4</v>
      </c>
    </row>
    <row r="4" spans="1:13" ht="18" customHeight="1" x14ac:dyDescent="0.5">
      <c r="A4" s="46" t="s">
        <v>2</v>
      </c>
      <c r="B4" s="46" t="s">
        <v>6</v>
      </c>
      <c r="C4" s="52">
        <v>2560</v>
      </c>
      <c r="D4" s="52">
        <v>2561</v>
      </c>
      <c r="E4" s="28">
        <v>2561</v>
      </c>
      <c r="F4" s="29">
        <v>2562</v>
      </c>
      <c r="G4" s="48" t="s">
        <v>19</v>
      </c>
    </row>
    <row r="5" spans="1:13" ht="18" customHeight="1" x14ac:dyDescent="0.5">
      <c r="A5" s="50"/>
      <c r="B5" s="50"/>
      <c r="C5" s="53"/>
      <c r="D5" s="53"/>
      <c r="E5" s="46" t="s">
        <v>37</v>
      </c>
      <c r="F5" s="46"/>
      <c r="G5" s="49"/>
    </row>
    <row r="6" spans="1:13" ht="17.25" customHeight="1" x14ac:dyDescent="0.5">
      <c r="A6" s="30">
        <v>1</v>
      </c>
      <c r="B6" s="39" t="s">
        <v>38</v>
      </c>
      <c r="C6" s="40">
        <v>10172.475972</v>
      </c>
      <c r="D6" s="40">
        <v>12992.874878000001</v>
      </c>
      <c r="E6" s="40">
        <v>11884.067578</v>
      </c>
      <c r="F6" s="40">
        <v>13700.061373</v>
      </c>
      <c r="G6" s="32">
        <f>+(F6-E6)/E6*100</f>
        <v>15.280911043974546</v>
      </c>
    </row>
    <row r="7" spans="1:13" ht="18.75" customHeight="1" x14ac:dyDescent="0.5">
      <c r="A7" s="30">
        <v>2</v>
      </c>
      <c r="B7" s="39" t="s">
        <v>31</v>
      </c>
      <c r="C7" s="40">
        <v>5539.4793309999995</v>
      </c>
      <c r="D7" s="40">
        <v>7700.4584720000003</v>
      </c>
      <c r="E7" s="40">
        <v>6770.3070939999998</v>
      </c>
      <c r="F7" s="40">
        <v>11967.456151</v>
      </c>
      <c r="G7" s="32">
        <f t="shared" ref="G7:G18" si="0">+(F7-E7)/E7*100</f>
        <v>76.763859967383638</v>
      </c>
    </row>
    <row r="8" spans="1:13" ht="18.75" customHeight="1" x14ac:dyDescent="0.5">
      <c r="A8" s="30">
        <v>3</v>
      </c>
      <c r="B8" s="39" t="s">
        <v>12</v>
      </c>
      <c r="C8" s="40">
        <v>6206.5231940000003</v>
      </c>
      <c r="D8" s="40">
        <v>6444.6233249999996</v>
      </c>
      <c r="E8" s="40">
        <v>5902.3438880000003</v>
      </c>
      <c r="F8" s="40">
        <v>5680.2254300000004</v>
      </c>
      <c r="G8" s="32">
        <f t="shared" si="0"/>
        <v>-3.7632246140653858</v>
      </c>
    </row>
    <row r="9" spans="1:13" ht="18.75" customHeight="1" x14ac:dyDescent="0.5">
      <c r="A9" s="30">
        <v>4</v>
      </c>
      <c r="B9" s="39" t="s">
        <v>39</v>
      </c>
      <c r="C9" s="40">
        <v>4714.2996210000001</v>
      </c>
      <c r="D9" s="40">
        <v>5584.3996230000002</v>
      </c>
      <c r="E9" s="40">
        <v>5003.5662350000002</v>
      </c>
      <c r="F9" s="40">
        <v>5215.39624</v>
      </c>
      <c r="G9" s="32">
        <f t="shared" si="0"/>
        <v>4.2335805114009801</v>
      </c>
    </row>
    <row r="10" spans="1:13" ht="18.75" customHeight="1" x14ac:dyDescent="0.5">
      <c r="A10" s="30">
        <v>5</v>
      </c>
      <c r="B10" s="39" t="s">
        <v>30</v>
      </c>
      <c r="C10" s="40">
        <v>1274.264158</v>
      </c>
      <c r="D10" s="40">
        <v>1806.5277659999999</v>
      </c>
      <c r="E10" s="40">
        <v>1544.042066</v>
      </c>
      <c r="F10" s="40">
        <v>3901.149954</v>
      </c>
      <c r="G10" s="32">
        <f t="shared" si="0"/>
        <v>152.65826883242443</v>
      </c>
    </row>
    <row r="11" spans="1:13" ht="18.75" customHeight="1" x14ac:dyDescent="0.5">
      <c r="A11" s="30">
        <v>6</v>
      </c>
      <c r="B11" s="39" t="s">
        <v>11</v>
      </c>
      <c r="C11" s="40">
        <v>3129.4512810000001</v>
      </c>
      <c r="D11" s="40">
        <v>3569.4831279999999</v>
      </c>
      <c r="E11" s="40">
        <v>3054.1631090000001</v>
      </c>
      <c r="F11" s="40">
        <v>3605.9855990000001</v>
      </c>
      <c r="G11" s="32">
        <f>+(F11-E11)/E11*100</f>
        <v>18.067878836395181</v>
      </c>
    </row>
    <row r="12" spans="1:13" ht="18.75" customHeight="1" x14ac:dyDescent="0.5">
      <c r="A12" s="30">
        <v>7</v>
      </c>
      <c r="B12" s="39" t="s">
        <v>17</v>
      </c>
      <c r="C12" s="40">
        <v>3168.3056019999999</v>
      </c>
      <c r="D12" s="40">
        <v>3775.068538</v>
      </c>
      <c r="E12" s="40">
        <v>3446.022219</v>
      </c>
      <c r="F12" s="40">
        <v>3411.7288410000001</v>
      </c>
      <c r="G12" s="32">
        <f t="shared" si="0"/>
        <v>-0.99515835420096144</v>
      </c>
    </row>
    <row r="13" spans="1:13" ht="18.75" customHeight="1" x14ac:dyDescent="0.5">
      <c r="A13" s="30">
        <v>8</v>
      </c>
      <c r="B13" s="39" t="s">
        <v>21</v>
      </c>
      <c r="C13" s="40">
        <v>2442.9365699999998</v>
      </c>
      <c r="D13" s="40">
        <v>3599.732375</v>
      </c>
      <c r="E13" s="40">
        <v>3215.7823629999998</v>
      </c>
      <c r="F13" s="40">
        <v>3355.071715</v>
      </c>
      <c r="G13" s="32">
        <f t="shared" si="0"/>
        <v>4.3314296888567219</v>
      </c>
    </row>
    <row r="14" spans="1:13" ht="18.75" customHeight="1" x14ac:dyDescent="0.5">
      <c r="A14" s="30">
        <v>9</v>
      </c>
      <c r="B14" s="39" t="s">
        <v>29</v>
      </c>
      <c r="C14" s="40">
        <v>2190.756594</v>
      </c>
      <c r="D14" s="40">
        <v>2654.7381439999999</v>
      </c>
      <c r="E14" s="40">
        <v>2377.698864</v>
      </c>
      <c r="F14" s="40">
        <v>3028.4585969999998</v>
      </c>
      <c r="G14" s="32">
        <f t="shared" si="0"/>
        <v>27.369308319608965</v>
      </c>
    </row>
    <row r="15" spans="1:13" ht="18.75" customHeight="1" x14ac:dyDescent="0.5">
      <c r="A15" s="30">
        <v>10</v>
      </c>
      <c r="B15" s="39" t="s">
        <v>25</v>
      </c>
      <c r="C15" s="40">
        <v>1866.075977</v>
      </c>
      <c r="D15" s="40">
        <v>3056.4499580000002</v>
      </c>
      <c r="E15" s="40">
        <v>2605.798331</v>
      </c>
      <c r="F15" s="40">
        <v>2731.694947</v>
      </c>
      <c r="G15" s="32">
        <f t="shared" si="0"/>
        <v>4.831402894931089</v>
      </c>
    </row>
    <row r="16" spans="1:13" ht="18.75" customHeight="1" x14ac:dyDescent="0.5">
      <c r="A16" s="31"/>
      <c r="B16" s="41" t="s">
        <v>3</v>
      </c>
      <c r="C16" s="42">
        <v>40704.568299999999</v>
      </c>
      <c r="D16" s="42">
        <v>51184.356206999997</v>
      </c>
      <c r="E16" s="42">
        <v>45803.791747000003</v>
      </c>
      <c r="F16" s="42">
        <v>56597.228846999998</v>
      </c>
      <c r="G16" s="43">
        <f t="shared" si="0"/>
        <v>23.564505662802315</v>
      </c>
    </row>
    <row r="17" spans="1:7" ht="18.75" customHeight="1" x14ac:dyDescent="0.5">
      <c r="A17" s="14"/>
      <c r="B17" s="41" t="s">
        <v>15</v>
      </c>
      <c r="C17" s="42">
        <v>61023.033783999999</v>
      </c>
      <c r="D17" s="42">
        <v>71418.215131999998</v>
      </c>
      <c r="E17" s="42">
        <v>65096.745010999999</v>
      </c>
      <c r="F17" s="42">
        <v>70308.000310999996</v>
      </c>
      <c r="G17" s="43">
        <f t="shared" si="0"/>
        <v>8.0054007295132852</v>
      </c>
    </row>
    <row r="18" spans="1:7" ht="20.25" customHeight="1" x14ac:dyDescent="0.5">
      <c r="A18" s="14"/>
      <c r="B18" s="41" t="s">
        <v>1</v>
      </c>
      <c r="C18" s="42">
        <v>101727.602084</v>
      </c>
      <c r="D18" s="42">
        <v>122602.571339</v>
      </c>
      <c r="E18" s="42">
        <v>110900.536758</v>
      </c>
      <c r="F18" s="42">
        <v>126905.229158</v>
      </c>
      <c r="G18" s="43">
        <f t="shared" si="0"/>
        <v>14.431573433160569</v>
      </c>
    </row>
    <row r="19" spans="1:7" ht="23.25" customHeight="1" x14ac:dyDescent="0.5">
      <c r="A19" s="34" t="s">
        <v>5</v>
      </c>
      <c r="B19" s="9"/>
      <c r="C19" s="35"/>
      <c r="D19" s="35"/>
      <c r="E19" s="36"/>
      <c r="F19" s="36"/>
      <c r="G19" s="37" t="s">
        <v>4</v>
      </c>
    </row>
    <row r="20" spans="1:7" ht="15.75" customHeight="1" x14ac:dyDescent="0.5">
      <c r="A20" s="51" t="s">
        <v>2</v>
      </c>
      <c r="B20" s="46" t="s">
        <v>7</v>
      </c>
      <c r="C20" s="52">
        <v>2560</v>
      </c>
      <c r="D20" s="52">
        <v>2561</v>
      </c>
      <c r="E20" s="28">
        <v>2561</v>
      </c>
      <c r="F20" s="29">
        <v>2562</v>
      </c>
      <c r="G20" s="48" t="s">
        <v>19</v>
      </c>
    </row>
    <row r="21" spans="1:7" ht="15.75" customHeight="1" x14ac:dyDescent="0.5">
      <c r="A21" s="46"/>
      <c r="B21" s="50"/>
      <c r="C21" s="53"/>
      <c r="D21" s="53"/>
      <c r="E21" s="46" t="s">
        <v>37</v>
      </c>
      <c r="F21" s="46"/>
      <c r="G21" s="49"/>
    </row>
    <row r="22" spans="1:7" ht="18.75" customHeight="1" x14ac:dyDescent="0.5">
      <c r="A22" s="10">
        <v>1</v>
      </c>
      <c r="B22" s="39" t="s">
        <v>41</v>
      </c>
      <c r="C22" s="40">
        <v>9874.1006309999993</v>
      </c>
      <c r="D22" s="40">
        <v>6561.7308139999996</v>
      </c>
      <c r="E22" s="40">
        <v>6159.3270270000003</v>
      </c>
      <c r="F22" s="40">
        <v>5688.0120669999997</v>
      </c>
      <c r="G22" s="32">
        <f>+(F22-E22)/E22*100</f>
        <v>-7.6520528611964638</v>
      </c>
    </row>
    <row r="23" spans="1:7" ht="18.75" customHeight="1" x14ac:dyDescent="0.5">
      <c r="A23" s="10">
        <v>2</v>
      </c>
      <c r="B23" s="39" t="s">
        <v>23</v>
      </c>
      <c r="C23" s="40">
        <v>3463.0843359999999</v>
      </c>
      <c r="D23" s="40">
        <v>3980.2242449999999</v>
      </c>
      <c r="E23" s="40">
        <v>3611.2813339999998</v>
      </c>
      <c r="F23" s="40">
        <v>3544.7605140000001</v>
      </c>
      <c r="G23" s="32">
        <f t="shared" ref="G23:G33" si="1">+(F23-E23)/E23*100</f>
        <v>-1.8420281846698057</v>
      </c>
    </row>
    <row r="24" spans="1:7" ht="18.75" customHeight="1" x14ac:dyDescent="0.5">
      <c r="A24" s="10">
        <v>3</v>
      </c>
      <c r="B24" s="39" t="s">
        <v>13</v>
      </c>
      <c r="C24" s="40">
        <v>2904.226631</v>
      </c>
      <c r="D24" s="40">
        <v>3525.872613</v>
      </c>
      <c r="E24" s="40">
        <v>3293.421742</v>
      </c>
      <c r="F24" s="40">
        <v>2657.2563519999999</v>
      </c>
      <c r="G24" s="32">
        <f t="shared" si="1"/>
        <v>-19.316244314755611</v>
      </c>
    </row>
    <row r="25" spans="1:7" ht="18.75" customHeight="1" x14ac:dyDescent="0.5">
      <c r="A25" s="10">
        <v>4</v>
      </c>
      <c r="B25" s="39" t="s">
        <v>14</v>
      </c>
      <c r="C25" s="40">
        <v>1608.376397</v>
      </c>
      <c r="D25" s="40">
        <v>1840.2662049999999</v>
      </c>
      <c r="E25" s="40">
        <v>1701.1827249999999</v>
      </c>
      <c r="F25" s="40">
        <v>1677.487257</v>
      </c>
      <c r="G25" s="32">
        <f t="shared" si="1"/>
        <v>-1.3928820021376536</v>
      </c>
    </row>
    <row r="26" spans="1:7" ht="18.75" customHeight="1" x14ac:dyDescent="0.5">
      <c r="A26" s="10">
        <v>5</v>
      </c>
      <c r="B26" s="39" t="s">
        <v>18</v>
      </c>
      <c r="C26" s="40">
        <v>530.14989600000001</v>
      </c>
      <c r="D26" s="40">
        <v>781.008377</v>
      </c>
      <c r="E26" s="40">
        <v>703.06460700000002</v>
      </c>
      <c r="F26" s="40">
        <v>680.62988800000005</v>
      </c>
      <c r="G26" s="32">
        <f t="shared" si="1"/>
        <v>-3.1909896724469839</v>
      </c>
    </row>
    <row r="27" spans="1:7" ht="18.75" customHeight="1" x14ac:dyDescent="0.5">
      <c r="A27" s="10">
        <v>6</v>
      </c>
      <c r="B27" s="39" t="s">
        <v>16</v>
      </c>
      <c r="C27" s="40">
        <v>873.14761499999997</v>
      </c>
      <c r="D27" s="40">
        <v>828.52086899999995</v>
      </c>
      <c r="E27" s="40">
        <v>765.09313599999996</v>
      </c>
      <c r="F27" s="40">
        <v>582.35304799999994</v>
      </c>
      <c r="G27" s="32">
        <f t="shared" si="1"/>
        <v>-23.884685328035673</v>
      </c>
    </row>
    <row r="28" spans="1:7" ht="18.75" customHeight="1" x14ac:dyDescent="0.5">
      <c r="A28" s="10">
        <v>7</v>
      </c>
      <c r="B28" s="39" t="s">
        <v>24</v>
      </c>
      <c r="C28" s="40">
        <v>198.88474199999999</v>
      </c>
      <c r="D28" s="40">
        <v>372.57153299999999</v>
      </c>
      <c r="E28" s="40">
        <v>327.19575500000002</v>
      </c>
      <c r="F28" s="40">
        <v>581.63259500000004</v>
      </c>
      <c r="G28" s="32">
        <f t="shared" si="1"/>
        <v>77.762879289188831</v>
      </c>
    </row>
    <row r="29" spans="1:7" s="3" customFormat="1" ht="17.25" customHeight="1" x14ac:dyDescent="0.4">
      <c r="A29" s="10">
        <v>8</v>
      </c>
      <c r="B29" s="39" t="s">
        <v>40</v>
      </c>
      <c r="C29" s="40">
        <v>545.38120100000003</v>
      </c>
      <c r="D29" s="40">
        <v>499.20917200000002</v>
      </c>
      <c r="E29" s="40">
        <v>454.05401899999998</v>
      </c>
      <c r="F29" s="40">
        <v>424.99361099999999</v>
      </c>
      <c r="G29" s="32">
        <f t="shared" si="1"/>
        <v>-6.400209398873308</v>
      </c>
    </row>
    <row r="30" spans="1:7" s="4" customFormat="1" ht="17.25" customHeight="1" x14ac:dyDescent="0.4">
      <c r="A30" s="10">
        <v>9</v>
      </c>
      <c r="B30" s="39" t="s">
        <v>35</v>
      </c>
      <c r="C30" s="40">
        <v>118.147127</v>
      </c>
      <c r="D30" s="40">
        <v>278.73621400000002</v>
      </c>
      <c r="E30" s="40">
        <v>249.78481300000001</v>
      </c>
      <c r="F30" s="40">
        <v>351.15660400000002</v>
      </c>
      <c r="G30" s="32">
        <f t="shared" si="1"/>
        <v>40.583648694446445</v>
      </c>
    </row>
    <row r="31" spans="1:7" ht="18" customHeight="1" x14ac:dyDescent="0.5">
      <c r="A31" s="10">
        <v>10</v>
      </c>
      <c r="B31" s="39" t="s">
        <v>32</v>
      </c>
      <c r="C31" s="40">
        <v>0</v>
      </c>
      <c r="D31" s="40">
        <v>88.637178000000006</v>
      </c>
      <c r="E31" s="40">
        <v>50.023864000000003</v>
      </c>
      <c r="F31" s="40">
        <v>333.22186900000003</v>
      </c>
      <c r="G31" s="32">
        <f t="shared" si="1"/>
        <v>566.12580947365439</v>
      </c>
    </row>
    <row r="32" spans="1:7" s="5" customFormat="1" ht="21" customHeight="1" x14ac:dyDescent="0.2">
      <c r="A32" s="14"/>
      <c r="B32" s="41" t="s">
        <v>3</v>
      </c>
      <c r="C32" s="42">
        <v>20115.498576000002</v>
      </c>
      <c r="D32" s="42">
        <v>18756.77722</v>
      </c>
      <c r="E32" s="42">
        <v>17314.429022</v>
      </c>
      <c r="F32" s="42">
        <v>16521.503805</v>
      </c>
      <c r="G32" s="43">
        <f t="shared" si="1"/>
        <v>-4.579563183934602</v>
      </c>
    </row>
    <row r="33" spans="1:7" s="1" customFormat="1" ht="17.25" customHeight="1" x14ac:dyDescent="0.5">
      <c r="A33" s="14"/>
      <c r="B33" s="41" t="s">
        <v>15</v>
      </c>
      <c r="C33" s="42">
        <v>3425.207328</v>
      </c>
      <c r="D33" s="42">
        <v>4022.9783649999999</v>
      </c>
      <c r="E33" s="42">
        <v>3738.5959760000001</v>
      </c>
      <c r="F33" s="42">
        <v>2989.2659410000001</v>
      </c>
      <c r="G33" s="43">
        <f t="shared" si="1"/>
        <v>-20.043086757979221</v>
      </c>
    </row>
    <row r="34" spans="1:7" s="1" customFormat="1" ht="18.75" customHeight="1" x14ac:dyDescent="0.5">
      <c r="A34" s="14"/>
      <c r="B34" s="41" t="s">
        <v>1</v>
      </c>
      <c r="C34" s="42">
        <v>23540.705903999999</v>
      </c>
      <c r="D34" s="42">
        <v>22779.755584999999</v>
      </c>
      <c r="E34" s="42">
        <v>21053.024998000001</v>
      </c>
      <c r="F34" s="42">
        <v>19510.769746000002</v>
      </c>
      <c r="G34" s="43">
        <f>+(F34-E34)/E34*100</f>
        <v>-7.3255755510028147</v>
      </c>
    </row>
    <row r="35" spans="1:7" s="13" customFormat="1" ht="17.25" customHeight="1" x14ac:dyDescent="0.2">
      <c r="A35" s="15" t="s">
        <v>9</v>
      </c>
      <c r="B35" s="11"/>
      <c r="C35" s="38"/>
      <c r="D35" s="38"/>
      <c r="E35" s="23"/>
      <c r="F35" s="23"/>
      <c r="G35" s="6" t="s">
        <v>22</v>
      </c>
    </row>
    <row r="36" spans="1:7" s="18" customFormat="1" ht="17.25" customHeight="1" x14ac:dyDescent="0.2">
      <c r="A36" s="16" t="s">
        <v>26</v>
      </c>
      <c r="B36" s="17"/>
      <c r="C36" s="38"/>
      <c r="D36" s="38"/>
      <c r="E36" s="23"/>
      <c r="F36" s="23"/>
      <c r="G36" s="38" t="s">
        <v>8</v>
      </c>
    </row>
    <row r="37" spans="1:7" s="18" customFormat="1" ht="17.25" customHeight="1" x14ac:dyDescent="0.2">
      <c r="A37" s="19" t="s">
        <v>27</v>
      </c>
      <c r="B37" s="17"/>
      <c r="C37" s="11"/>
      <c r="D37" s="11"/>
      <c r="E37" s="24"/>
      <c r="F37" s="47" t="s">
        <v>0</v>
      </c>
      <c r="G37" s="47"/>
    </row>
    <row r="38" spans="1:7" s="18" customFormat="1" ht="17.25" customHeight="1" x14ac:dyDescent="0.2">
      <c r="A38" s="16" t="s">
        <v>28</v>
      </c>
      <c r="B38" s="19"/>
      <c r="C38" s="19"/>
      <c r="D38" s="19"/>
      <c r="E38" s="25"/>
      <c r="F38" s="25"/>
      <c r="G38" s="19"/>
    </row>
    <row r="39" spans="1:7" s="18" customFormat="1" ht="17.25" customHeight="1" x14ac:dyDescent="0.2">
      <c r="A39" s="20" t="s">
        <v>34</v>
      </c>
      <c r="E39" s="26"/>
      <c r="F39" s="26"/>
    </row>
    <row r="40" spans="1:7" x14ac:dyDescent="0.5">
      <c r="A40" s="33" t="s">
        <v>33</v>
      </c>
    </row>
  </sheetData>
  <mergeCells count="15">
    <mergeCell ref="F37:G37"/>
    <mergeCell ref="G20:G21"/>
    <mergeCell ref="A4:A5"/>
    <mergeCell ref="B4:B5"/>
    <mergeCell ref="G4:G5"/>
    <mergeCell ref="A20:A21"/>
    <mergeCell ref="B20:B21"/>
    <mergeCell ref="C20:C21"/>
    <mergeCell ref="C4:C5"/>
    <mergeCell ref="D4:D5"/>
    <mergeCell ref="D20:D21"/>
    <mergeCell ref="E5:F5"/>
    <mergeCell ref="A1:G1"/>
    <mergeCell ref="A2:G2"/>
    <mergeCell ref="E21:F21"/>
  </mergeCells>
  <phoneticPr fontId="11" type="noConversion"/>
  <pageMargins left="0.52" right="0.16" top="0.60763888888888884" bottom="0.18" header="0.19" footer="0.1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2020-01-16T08:42:10Z</cp:lastPrinted>
  <dcterms:created xsi:type="dcterms:W3CDTF">2010-02-25T05:00:19Z</dcterms:created>
  <dcterms:modified xsi:type="dcterms:W3CDTF">2020-05-15T08:52:28Z</dcterms:modified>
</cp:coreProperties>
</file>