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2825" windowHeight="12795" tabRatio="805"/>
  </bookViews>
  <sheets>
    <sheet name="สินค้า" sheetId="3" r:id="rId1"/>
  </sheets>
  <definedNames>
    <definedName name="_xlnm.Print_Area" localSheetId="0">สินค้า!$A$1:$G$40</definedName>
  </definedNames>
  <calcPr calcId="144525"/>
</workbook>
</file>

<file path=xl/calcChain.xml><?xml version="1.0" encoding="utf-8"?>
<calcChain xmlns="http://schemas.openxmlformats.org/spreadsheetml/2006/main">
  <c r="G30" i="3" l="1"/>
  <c r="G31" i="3" l="1"/>
  <c r="G34" i="3" l="1"/>
  <c r="G14" i="3" l="1"/>
  <c r="G6" i="3"/>
  <c r="G29" i="3" l="1"/>
  <c r="G22" i="3"/>
  <c r="G23" i="3"/>
  <c r="G24" i="3"/>
  <c r="G25" i="3"/>
  <c r="G26" i="3"/>
  <c r="G27" i="3"/>
  <c r="G28" i="3"/>
  <c r="G7" i="3"/>
  <c r="G8" i="3"/>
  <c r="G9" i="3"/>
  <c r="G10" i="3"/>
  <c r="G12" i="3"/>
  <c r="G11" i="3"/>
  <c r="G13" i="3"/>
  <c r="G15" i="3"/>
  <c r="G18" i="3"/>
  <c r="G32" i="3" l="1"/>
  <c r="G33" i="3"/>
  <c r="G16" i="3"/>
  <c r="G17" i="3"/>
</calcChain>
</file>

<file path=xl/sharedStrings.xml><?xml version="1.0" encoding="utf-8"?>
<sst xmlns="http://schemas.openxmlformats.org/spreadsheetml/2006/main" count="49" uniqueCount="43">
  <si>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</si>
  <si>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</si>
  <si>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</si>
  <si>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</si>
  <si>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</si>
  <si>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</si>
  <si>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</si>
  <si>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</si>
  <si>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</si>
  <si>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</si>
  <si>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</si>
  <si>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: การส่งออก</t>
  </si>
  <si>
    <t>ยานพาหนะอื่น ๆ และส่วนประกอบ</t>
  </si>
  <si>
    <t>รถจักรยานยนต์และส่วนประกอบ</t>
  </si>
  <si>
    <t>อะลูมิเนียมและผลิตภัณฑ์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</si>
  <si>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</si>
  <si>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</si>
  <si>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</si>
  <si>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</si>
  <si>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</si>
  <si>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</si>
  <si>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</si>
  <si>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ผลิตภัณฑ์เหล็กและเหล็กกล้า</t>
  </si>
  <si>
    <t>กลุ่มความร่วมมือฯ 2</t>
  </si>
  <si>
    <t>ผักและของปรุงแต่งจากผัก</t>
  </si>
  <si>
    <t>ลวดและสายเคเบิล ที่หุ้มฉนวน</t>
  </si>
  <si>
    <t>เครื่องจักรไฟฟ้าใช้ในอุตสาหกรรม</t>
  </si>
  <si>
    <t>สินค้าอุตสาหกรรมอื่น ๆ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</si>
  <si>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</si>
  <si>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</si>
  <si>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</si>
  <si>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ยางยานพาหนะ</t>
  </si>
  <si>
    <t>สินค้าแร่และเชื้อเพลิงอื่น ๆ</t>
  </si>
  <si>
    <t>รถยนต์ อุปกรณ์และส่วนประกอบ</t>
  </si>
  <si>
    <t>ผลิตภัณฑ์โลหะทำด้วยอะลูมิเนียม</t>
  </si>
  <si>
    <r>
      <rPr>
        <b/>
        <sz val="12"/>
        <color indexed="8"/>
        <rFont val="Angsana New"/>
        <family val="1"/>
      </rPr>
      <t xml:space="preserve">                 </t>
    </r>
    <r>
      <rPr>
        <sz val="12"/>
        <color indexed="8"/>
        <rFont val="Angsana New"/>
        <family val="1"/>
      </rPr>
      <t xml:space="preserve">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</si>
  <si>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 xml:space="preserve">                      4. กรมศุลกากรได้ปรับปรุงข้อมูลย้อนหลังปี 2561 (มค.-มิย.) ในเดือน ธค.2561 ณ วันที่ 18 มค. 2562</t>
  </si>
  <si>
    <t>ธัญพืช</t>
  </si>
  <si>
    <t>ปี 2560-2562 (มกราคม-กันยายน)</t>
  </si>
  <si>
    <t>(มกราคม-กันยายน)</t>
  </si>
  <si>
    <t>เครื่องดื่มที่ไม่มีแอลกอฮอล์</t>
  </si>
  <si>
    <t>เครื่องยนต์สันดาปภายในแบบลูกสูบฯ</t>
  </si>
  <si>
    <t>มอเตอร์ไฟฟ้า ชุดเครื่องกำเนิดไฟฟ้าฯ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</si>
</sst>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2"/>
      <name val="AngsanaUPC"/>
      <family val="1"/>
    </font>
    <font>
      <b/>
      <sz val="11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b/>
      <sz val="12"/>
      <color rgb="FFC00000"/>
      <name val="AngsanaUPC"/>
      <family val="1"/>
      <charset val="222"/>
    </font>
    <font>
      <sz val="12"/>
      <color rgb="FFC00000"/>
      <name val="Angsana New"/>
      <family val="1"/>
    </font>
    <font>
      <sz val="12"/>
      <color rgb="FFC00000"/>
      <name val="AngsanaUPC"/>
      <family val="1"/>
    </font>
    <font>
      <sz val="16"/>
      <color rgb="FFC00000"/>
      <name val="Angsana New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  <font>
      <b/>
      <u/>
      <sz val="14"/>
      <name val="Angsana New"/>
      <family val="1"/>
    </font>
    <font>
      <sz val="14"/>
      <color rgb="FFC00000"/>
      <name val="Angsana New"/>
      <family val="1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7" fillId="0" borderId="0"/>
    <xf numFmtId="0" fontId="18" fillId="0" borderId="0"/>
    <xf numFmtId="9" fontId="10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vertical="justify"/>
    </xf>
    <xf numFmtId="0" fontId="5" fillId="3" borderId="0" xfId="0" applyFont="1" applyFill="1" applyAlignment="1">
      <alignment horizontal="right" vertical="center"/>
    </xf>
    <xf numFmtId="0" fontId="14" fillId="0" borderId="0" xfId="0" applyFont="1"/>
    <xf numFmtId="0" fontId="9" fillId="0" borderId="0" xfId="0" applyFont="1" applyFill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justify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7" borderId="2" xfId="0" applyFont="1" applyFill="1" applyBorder="1" applyAlignment="1">
      <alignment horizontal="center" vertical="justify"/>
    </xf>
    <xf numFmtId="0" fontId="4" fillId="0" borderId="0" xfId="0" applyFont="1" applyAlignment="1">
      <alignment horizontal="right" vertical="center"/>
    </xf>
    <xf numFmtId="9" fontId="4" fillId="0" borderId="0" xfId="4" applyFont="1" applyAlignment="1">
      <alignment horizontal="left" vertical="center"/>
    </xf>
    <xf numFmtId="0" fontId="15" fillId="8" borderId="0" xfId="0" applyFont="1" applyFill="1" applyBorder="1" applyAlignment="1">
      <alignment vertical="center"/>
    </xf>
    <xf numFmtId="0" fontId="12" fillId="5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4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8" fillId="4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justify"/>
    </xf>
    <xf numFmtId="49" fontId="23" fillId="9" borderId="2" xfId="0" applyNumberFormat="1" applyFont="1" applyFill="1" applyBorder="1" applyAlignment="1">
      <alignment horizontal="left" vertical="center" wrapText="1" shrinkToFit="1"/>
    </xf>
    <xf numFmtId="4" fontId="23" fillId="9" borderId="2" xfId="0" applyNumberFormat="1" applyFont="1" applyFill="1" applyBorder="1" applyAlignment="1">
      <alignment horizontal="right" vertical="center" wrapText="1" shrinkToFit="1"/>
    </xf>
    <xf numFmtId="0" fontId="2" fillId="7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horizontal="center" vertical="justify"/>
    </xf>
    <xf numFmtId="0" fontId="3" fillId="7" borderId="2" xfId="0" applyFont="1" applyFill="1" applyBorder="1" applyAlignment="1">
      <alignment horizontal="center" vertical="justify"/>
    </xf>
    <xf numFmtId="4" fontId="2" fillId="0" borderId="2" xfId="1" applyNumberFormat="1" applyFont="1" applyBorder="1" applyAlignment="1">
      <alignment horizontal="right" vertical="center"/>
    </xf>
    <xf numFmtId="4" fontId="2" fillId="7" borderId="2" xfId="1" applyNumberFormat="1" applyFont="1" applyFill="1" applyBorder="1" applyAlignment="1">
      <alignment horizontal="right" vertical="center"/>
    </xf>
    <xf numFmtId="0" fontId="25" fillId="8" borderId="0" xfId="0" applyFont="1" applyFill="1" applyBorder="1" applyAlignment="1">
      <alignment vertical="center"/>
    </xf>
    <xf numFmtId="0" fontId="28" fillId="0" borderId="0" xfId="0" applyFont="1"/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24" fillId="9" borderId="2" xfId="0" applyNumberFormat="1" applyFont="1" applyFill="1" applyBorder="1" applyAlignment="1">
      <alignment horizontal="right" vertical="center" wrapText="1" shrinkToFit="1"/>
    </xf>
    <xf numFmtId="4" fontId="24" fillId="7" borderId="2" xfId="0" applyNumberFormat="1" applyFont="1" applyFill="1" applyBorder="1" applyAlignment="1">
      <alignment horizontal="right" vertical="center" wrapText="1" shrinkToFit="1"/>
    </xf>
    <xf numFmtId="4" fontId="24" fillId="6" borderId="2" xfId="0" applyNumberFormat="1" applyFont="1" applyFill="1" applyBorder="1" applyAlignment="1">
      <alignment horizontal="right" vertical="center" wrapText="1" shrinkToFit="1"/>
    </xf>
    <xf numFmtId="0" fontId="8" fillId="4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7" borderId="5" xfId="0" quotePrefix="1" applyFont="1" applyFill="1" applyBorder="1" applyAlignment="1">
      <alignment horizontal="center" vertical="center" wrapText="1"/>
    </xf>
    <xf numFmtId="0" fontId="2" fillId="7" borderId="1" xfId="0" quotePrefix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1715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Layout" zoomScale="120" zoomScaleNormal="96" zoomScalePageLayoutView="120" workbookViewId="0">
      <selection activeCell="B7" sqref="B7"/>
    </sheetView>
  </sheetViews>
  <sheetFormatPr defaultColWidth="9.125" defaultRowHeight="23.25" x14ac:dyDescent="0.5"/>
  <cols>
    <col min="1" max="1" width="6.125" style="2" customWidth="1"/>
    <col min="2" max="2" width="33.25" style="2" customWidth="1"/>
    <col min="3" max="4" width="10.125" style="2" customWidth="1"/>
    <col min="5" max="6" width="10.125" style="29" customWidth="1"/>
    <col min="7" max="7" width="6.875" style="2" customWidth="1"/>
    <col min="8" max="16384" width="9.125" style="2"/>
  </cols>
  <sheetData>
    <row r="1" spans="1:15" ht="26.25" customHeight="1" x14ac:dyDescent="0.5">
      <c r="A1" s="49" t="s">
        <v>21</v>
      </c>
      <c r="B1" s="49"/>
      <c r="C1" s="49"/>
      <c r="D1" s="49"/>
      <c r="E1" s="49"/>
      <c r="F1" s="49"/>
      <c r="G1" s="49"/>
    </row>
    <row r="2" spans="1:15" ht="22.9" customHeight="1" x14ac:dyDescent="0.5">
      <c r="A2" s="48" t="s">
        <v>38</v>
      </c>
      <c r="B2" s="48"/>
      <c r="C2" s="48"/>
      <c r="D2" s="48"/>
      <c r="E2" s="48"/>
      <c r="F2" s="48"/>
      <c r="G2" s="48"/>
      <c r="H2" s="23"/>
      <c r="I2" s="23"/>
      <c r="J2" s="23"/>
      <c r="K2" s="23"/>
      <c r="L2" s="23"/>
      <c r="M2" s="23"/>
      <c r="N2" s="23"/>
      <c r="O2" s="23"/>
    </row>
    <row r="3" spans="1:15" ht="23.25" customHeight="1" x14ac:dyDescent="0.55000000000000004">
      <c r="A3" s="7" t="s">
        <v>11</v>
      </c>
      <c r="B3" s="8"/>
      <c r="C3" s="8"/>
      <c r="D3" s="8"/>
      <c r="E3" s="24"/>
      <c r="F3" s="24"/>
      <c r="G3" s="12" t="s">
        <v>5</v>
      </c>
    </row>
    <row r="4" spans="1:15" ht="18" customHeight="1" x14ac:dyDescent="0.5">
      <c r="A4" s="50" t="s">
        <v>3</v>
      </c>
      <c r="B4" s="50" t="s">
        <v>7</v>
      </c>
      <c r="C4" s="54">
        <v>2560</v>
      </c>
      <c r="D4" s="54">
        <v>2561</v>
      </c>
      <c r="E4" s="30">
        <v>2561</v>
      </c>
      <c r="F4" s="31">
        <v>2562</v>
      </c>
      <c r="G4" s="52" t="s">
        <v>20</v>
      </c>
    </row>
    <row r="5" spans="1:15" ht="18" customHeight="1" x14ac:dyDescent="0.5">
      <c r="A5" s="56"/>
      <c r="B5" s="56"/>
      <c r="C5" s="55"/>
      <c r="D5" s="55"/>
      <c r="E5" s="50" t="s">
        <v>39</v>
      </c>
      <c r="F5" s="50"/>
      <c r="G5" s="53"/>
    </row>
    <row r="6" spans="1:15" ht="17.25" customHeight="1" x14ac:dyDescent="0.5">
      <c r="A6" s="36">
        <v>1</v>
      </c>
      <c r="B6" s="33" t="s">
        <v>40</v>
      </c>
      <c r="C6" s="34">
        <v>10172.475972</v>
      </c>
      <c r="D6" s="34">
        <v>12992.874878000001</v>
      </c>
      <c r="E6" s="45">
        <v>9531.8542820000002</v>
      </c>
      <c r="F6" s="45">
        <v>11107.5285</v>
      </c>
      <c r="G6" s="38">
        <f>+(F6-E6)/E6*100</f>
        <v>16.530615884209549</v>
      </c>
    </row>
    <row r="7" spans="1:15" ht="18.75" customHeight="1" x14ac:dyDescent="0.5">
      <c r="A7" s="36">
        <v>2</v>
      </c>
      <c r="B7" s="33" t="s">
        <v>33</v>
      </c>
      <c r="C7" s="34">
        <v>5539.4793309999995</v>
      </c>
      <c r="D7" s="34">
        <v>7700.4584720000003</v>
      </c>
      <c r="E7" s="45">
        <v>4842.8617599999998</v>
      </c>
      <c r="F7" s="45">
        <v>9836.8583670000007</v>
      </c>
      <c r="G7" s="38">
        <f t="shared" ref="G7:G18" si="0">+(F7-E7)/E7*100</f>
        <v>103.12077557629895</v>
      </c>
    </row>
    <row r="8" spans="1:15" ht="18.75" customHeight="1" x14ac:dyDescent="0.5">
      <c r="A8" s="36">
        <v>3</v>
      </c>
      <c r="B8" s="33" t="s">
        <v>13</v>
      </c>
      <c r="C8" s="34">
        <v>6206.5231940000003</v>
      </c>
      <c r="D8" s="34">
        <v>6444.6233249999996</v>
      </c>
      <c r="E8" s="45">
        <v>4813.9601160000002</v>
      </c>
      <c r="F8" s="45">
        <v>4476.4748959999997</v>
      </c>
      <c r="G8" s="38">
        <f t="shared" si="0"/>
        <v>-7.0105528892587214</v>
      </c>
    </row>
    <row r="9" spans="1:15" ht="18.75" customHeight="1" x14ac:dyDescent="0.5">
      <c r="A9" s="36">
        <v>4</v>
      </c>
      <c r="B9" s="33" t="s">
        <v>41</v>
      </c>
      <c r="C9" s="34">
        <v>4714.2996210000001</v>
      </c>
      <c r="D9" s="34">
        <v>5584.3996230000002</v>
      </c>
      <c r="E9" s="45">
        <v>4007.7255919999998</v>
      </c>
      <c r="F9" s="45">
        <v>4129.068053</v>
      </c>
      <c r="G9" s="38">
        <f t="shared" si="0"/>
        <v>3.0277138046132022</v>
      </c>
    </row>
    <row r="10" spans="1:15" ht="18.75" customHeight="1" x14ac:dyDescent="0.5">
      <c r="A10" s="36">
        <v>5</v>
      </c>
      <c r="B10" s="33" t="s">
        <v>32</v>
      </c>
      <c r="C10" s="34">
        <v>1274.264158</v>
      </c>
      <c r="D10" s="34">
        <v>1806.5277659999999</v>
      </c>
      <c r="E10" s="45">
        <v>1316.3642170000001</v>
      </c>
      <c r="F10" s="45">
        <v>3557.3979880000002</v>
      </c>
      <c r="G10" s="38">
        <f t="shared" si="0"/>
        <v>170.24420309048861</v>
      </c>
    </row>
    <row r="11" spans="1:15" ht="18.75" customHeight="1" x14ac:dyDescent="0.5">
      <c r="A11" s="36">
        <v>6</v>
      </c>
      <c r="B11" s="33" t="s">
        <v>12</v>
      </c>
      <c r="C11" s="34">
        <v>3129.4512810000001</v>
      </c>
      <c r="D11" s="34">
        <v>3569.4831279999999</v>
      </c>
      <c r="E11" s="45">
        <v>2217.1689390000001</v>
      </c>
      <c r="F11" s="45">
        <v>2877.018568</v>
      </c>
      <c r="G11" s="38">
        <f>+(F11-E11)/E11*100</f>
        <v>29.760908940822922</v>
      </c>
    </row>
    <row r="12" spans="1:15" ht="18.75" customHeight="1" x14ac:dyDescent="0.5">
      <c r="A12" s="36">
        <v>7</v>
      </c>
      <c r="B12" s="33" t="s">
        <v>22</v>
      </c>
      <c r="C12" s="34">
        <v>2442.9365699999998</v>
      </c>
      <c r="D12" s="34">
        <v>3599.732375</v>
      </c>
      <c r="E12" s="45">
        <v>2473.8524520000001</v>
      </c>
      <c r="F12" s="45">
        <v>2739.1836669999998</v>
      </c>
      <c r="G12" s="38">
        <f t="shared" si="0"/>
        <v>10.725426036847557</v>
      </c>
    </row>
    <row r="13" spans="1:15" ht="18.75" customHeight="1" x14ac:dyDescent="0.5">
      <c r="A13" s="36">
        <v>8</v>
      </c>
      <c r="B13" s="33" t="s">
        <v>18</v>
      </c>
      <c r="C13" s="34">
        <v>3168.3056019999999</v>
      </c>
      <c r="D13" s="34">
        <v>3775.068538</v>
      </c>
      <c r="E13" s="45">
        <v>2808.4506609999999</v>
      </c>
      <c r="F13" s="45">
        <v>2707.9468419999998</v>
      </c>
      <c r="G13" s="38">
        <f t="shared" si="0"/>
        <v>-3.5786214938956347</v>
      </c>
    </row>
    <row r="14" spans="1:15" ht="18.75" customHeight="1" x14ac:dyDescent="0.5">
      <c r="A14" s="36">
        <v>9</v>
      </c>
      <c r="B14" s="33" t="s">
        <v>31</v>
      </c>
      <c r="C14" s="34">
        <v>2190.756594</v>
      </c>
      <c r="D14" s="34">
        <v>2654.7381439999999</v>
      </c>
      <c r="E14" s="45">
        <v>1928.4155949999999</v>
      </c>
      <c r="F14" s="45">
        <v>2466.3650729999999</v>
      </c>
      <c r="G14" s="38">
        <f t="shared" si="0"/>
        <v>27.895930700560427</v>
      </c>
    </row>
    <row r="15" spans="1:15" ht="18.75" customHeight="1" x14ac:dyDescent="0.5">
      <c r="A15" s="36">
        <v>10</v>
      </c>
      <c r="B15" s="33" t="s">
        <v>27</v>
      </c>
      <c r="C15" s="34">
        <v>1866.075977</v>
      </c>
      <c r="D15" s="34">
        <v>3056.4499580000002</v>
      </c>
      <c r="E15" s="45">
        <v>1786.3449639999999</v>
      </c>
      <c r="F15" s="45">
        <v>2309.2336599999999</v>
      </c>
      <c r="G15" s="38">
        <f t="shared" si="0"/>
        <v>29.271428897425437</v>
      </c>
    </row>
    <row r="16" spans="1:15" ht="18.75" customHeight="1" x14ac:dyDescent="0.5">
      <c r="A16" s="37"/>
      <c r="B16" s="32" t="s">
        <v>4</v>
      </c>
      <c r="C16" s="46">
        <v>40704.568299999999</v>
      </c>
      <c r="D16" s="46">
        <v>51184.356206999997</v>
      </c>
      <c r="E16" s="46">
        <v>35726.998577999999</v>
      </c>
      <c r="F16" s="46">
        <v>46207.075614000001</v>
      </c>
      <c r="G16" s="39">
        <f t="shared" si="0"/>
        <v>29.333774045193469</v>
      </c>
    </row>
    <row r="17" spans="1:7" ht="18.75" customHeight="1" x14ac:dyDescent="0.5">
      <c r="A17" s="14"/>
      <c r="B17" s="32" t="s">
        <v>0</v>
      </c>
      <c r="C17" s="46">
        <v>61023.033783999999</v>
      </c>
      <c r="D17" s="46">
        <v>71418.215131999998</v>
      </c>
      <c r="E17" s="46">
        <v>51775.209843999997</v>
      </c>
      <c r="F17" s="46">
        <v>56099.823385999996</v>
      </c>
      <c r="G17" s="39">
        <f t="shared" si="0"/>
        <v>8.352672166911864</v>
      </c>
    </row>
    <row r="18" spans="1:7" ht="20.25" customHeight="1" x14ac:dyDescent="0.5">
      <c r="A18" s="14"/>
      <c r="B18" s="32" t="s">
        <v>2</v>
      </c>
      <c r="C18" s="46">
        <v>101727.602084</v>
      </c>
      <c r="D18" s="46">
        <v>122602.571339</v>
      </c>
      <c r="E18" s="46">
        <v>87502.208421999996</v>
      </c>
      <c r="F18" s="46">
        <v>102306.899</v>
      </c>
      <c r="G18" s="39">
        <f t="shared" si="0"/>
        <v>16.919219348843065</v>
      </c>
    </row>
    <row r="19" spans="1:7" ht="23.25" customHeight="1" x14ac:dyDescent="0.5">
      <c r="A19" s="41" t="s">
        <v>6</v>
      </c>
      <c r="B19" s="9"/>
      <c r="C19" s="42"/>
      <c r="D19" s="42"/>
      <c r="E19" s="43"/>
      <c r="F19" s="43"/>
      <c r="G19" s="44" t="s">
        <v>5</v>
      </c>
    </row>
    <row r="20" spans="1:7" ht="15.75" customHeight="1" x14ac:dyDescent="0.5">
      <c r="A20" s="57" t="s">
        <v>3</v>
      </c>
      <c r="B20" s="50" t="s">
        <v>8</v>
      </c>
      <c r="C20" s="54">
        <v>2560</v>
      </c>
      <c r="D20" s="54">
        <v>2561</v>
      </c>
      <c r="E20" s="30">
        <v>2561</v>
      </c>
      <c r="F20" s="31">
        <v>2562</v>
      </c>
      <c r="G20" s="52" t="s">
        <v>20</v>
      </c>
    </row>
    <row r="21" spans="1:7" ht="15.75" customHeight="1" x14ac:dyDescent="0.5">
      <c r="A21" s="50"/>
      <c r="B21" s="56"/>
      <c r="C21" s="55"/>
      <c r="D21" s="55"/>
      <c r="E21" s="50" t="s">
        <v>39</v>
      </c>
      <c r="F21" s="50"/>
      <c r="G21" s="53"/>
    </row>
    <row r="22" spans="1:7" ht="18.75" customHeight="1" x14ac:dyDescent="0.5">
      <c r="A22" s="10">
        <v>1</v>
      </c>
      <c r="B22" s="33" t="s">
        <v>24</v>
      </c>
      <c r="C22" s="34">
        <v>9874.1006309999993</v>
      </c>
      <c r="D22" s="34">
        <v>6561.7308139999996</v>
      </c>
      <c r="E22" s="47">
        <v>5616.309045</v>
      </c>
      <c r="F22" s="47">
        <v>5085.5439180000003</v>
      </c>
      <c r="G22" s="38">
        <f>+(F22-E22)/E22*100</f>
        <v>-9.4504259425061541</v>
      </c>
    </row>
    <row r="23" spans="1:7" ht="18.75" customHeight="1" x14ac:dyDescent="0.5">
      <c r="A23" s="10">
        <v>2</v>
      </c>
      <c r="B23" s="33" t="s">
        <v>25</v>
      </c>
      <c r="C23" s="34">
        <v>3463.0843359999999</v>
      </c>
      <c r="D23" s="34">
        <v>3980.2242449999999</v>
      </c>
      <c r="E23" s="47">
        <v>2890.8952389999999</v>
      </c>
      <c r="F23" s="47">
        <v>2988.26379</v>
      </c>
      <c r="G23" s="38">
        <f t="shared" ref="G23:G33" si="1">+(F23-E23)/E23*100</f>
        <v>3.3681106698865064</v>
      </c>
    </row>
    <row r="24" spans="1:7" ht="18.75" customHeight="1" x14ac:dyDescent="0.5">
      <c r="A24" s="10">
        <v>3</v>
      </c>
      <c r="B24" s="33" t="s">
        <v>14</v>
      </c>
      <c r="C24" s="34">
        <v>2904.226631</v>
      </c>
      <c r="D24" s="34">
        <v>3525.872613</v>
      </c>
      <c r="E24" s="47">
        <v>2691.4407019999999</v>
      </c>
      <c r="F24" s="47">
        <v>2121.7074929999999</v>
      </c>
      <c r="G24" s="38">
        <f t="shared" si="1"/>
        <v>-21.168335924199752</v>
      </c>
    </row>
    <row r="25" spans="1:7" ht="18.75" customHeight="1" x14ac:dyDescent="0.5">
      <c r="A25" s="10">
        <v>4</v>
      </c>
      <c r="B25" s="33" t="s">
        <v>15</v>
      </c>
      <c r="C25" s="34">
        <v>1608.376397</v>
      </c>
      <c r="D25" s="34">
        <v>1840.2662049999999</v>
      </c>
      <c r="E25" s="47">
        <v>1347.7995149999999</v>
      </c>
      <c r="F25" s="47">
        <v>1321.4537319999999</v>
      </c>
      <c r="G25" s="38">
        <f t="shared" si="1"/>
        <v>-1.9547256625923319</v>
      </c>
    </row>
    <row r="26" spans="1:7" ht="18.75" customHeight="1" x14ac:dyDescent="0.5">
      <c r="A26" s="10">
        <v>5</v>
      </c>
      <c r="B26" s="33" t="s">
        <v>19</v>
      </c>
      <c r="C26" s="34">
        <v>530.14989600000001</v>
      </c>
      <c r="D26" s="34">
        <v>781.008377</v>
      </c>
      <c r="E26" s="47">
        <v>538.39576799999998</v>
      </c>
      <c r="F26" s="47">
        <v>509.26601599999998</v>
      </c>
      <c r="G26" s="38">
        <f t="shared" si="1"/>
        <v>-5.4104719485833694</v>
      </c>
    </row>
    <row r="27" spans="1:7" ht="18.75" customHeight="1" x14ac:dyDescent="0.5">
      <c r="A27" s="10">
        <v>6</v>
      </c>
      <c r="B27" s="33" t="s">
        <v>17</v>
      </c>
      <c r="C27" s="34">
        <v>873.14761499999997</v>
      </c>
      <c r="D27" s="34">
        <v>828.52086899999995</v>
      </c>
      <c r="E27" s="47">
        <v>666.27226099999996</v>
      </c>
      <c r="F27" s="47">
        <v>473.27404799999999</v>
      </c>
      <c r="G27" s="38">
        <f t="shared" si="1"/>
        <v>-28.966868995916368</v>
      </c>
    </row>
    <row r="28" spans="1:7" ht="18.75" customHeight="1" x14ac:dyDescent="0.5">
      <c r="A28" s="10">
        <v>7</v>
      </c>
      <c r="B28" s="33" t="s">
        <v>26</v>
      </c>
      <c r="C28" s="34">
        <v>198.88474199999999</v>
      </c>
      <c r="D28" s="34">
        <v>372.57153299999999</v>
      </c>
      <c r="E28" s="47">
        <v>242.150397</v>
      </c>
      <c r="F28" s="47">
        <v>471.10736600000001</v>
      </c>
      <c r="G28" s="38">
        <f t="shared" si="1"/>
        <v>94.551556320595267</v>
      </c>
    </row>
    <row r="29" spans="1:7" s="3" customFormat="1" ht="17.25" customHeight="1" x14ac:dyDescent="0.4">
      <c r="A29" s="10">
        <v>8</v>
      </c>
      <c r="B29" s="33" t="s">
        <v>42</v>
      </c>
      <c r="C29" s="34">
        <v>545.38120100000003</v>
      </c>
      <c r="D29" s="34">
        <v>499.20917200000002</v>
      </c>
      <c r="E29" s="47">
        <v>368.92716200000001</v>
      </c>
      <c r="F29" s="47">
        <v>353.65200499999997</v>
      </c>
      <c r="G29" s="38">
        <f t="shared" si="1"/>
        <v>-4.1404262340543081</v>
      </c>
    </row>
    <row r="30" spans="1:7" s="4" customFormat="1" ht="17.25" customHeight="1" x14ac:dyDescent="0.4">
      <c r="A30" s="10">
        <v>9</v>
      </c>
      <c r="B30" s="33" t="s">
        <v>34</v>
      </c>
      <c r="C30" s="34">
        <v>0</v>
      </c>
      <c r="D30" s="34">
        <v>88.637178000000006</v>
      </c>
      <c r="E30" s="47">
        <v>0.392015</v>
      </c>
      <c r="F30" s="47">
        <v>291.28248100000002</v>
      </c>
      <c r="G30" s="38">
        <f t="shared" si="1"/>
        <v>74203.912095200445</v>
      </c>
    </row>
    <row r="31" spans="1:7" ht="18" customHeight="1" x14ac:dyDescent="0.5">
      <c r="A31" s="10">
        <v>10</v>
      </c>
      <c r="B31" s="33" t="s">
        <v>37</v>
      </c>
      <c r="C31" s="34">
        <v>407.246532</v>
      </c>
      <c r="D31" s="34">
        <v>646.20060899999999</v>
      </c>
      <c r="E31" s="47">
        <v>646.20060899999999</v>
      </c>
      <c r="F31" s="47">
        <v>290.26198399999998</v>
      </c>
      <c r="G31" s="38">
        <f t="shared" si="1"/>
        <v>-55.081753257833896</v>
      </c>
    </row>
    <row r="32" spans="1:7" s="5" customFormat="1" ht="21" customHeight="1" x14ac:dyDescent="0.2">
      <c r="A32" s="14"/>
      <c r="B32" s="35" t="s">
        <v>4</v>
      </c>
      <c r="C32" s="46">
        <v>20404.597980999999</v>
      </c>
      <c r="D32" s="46">
        <v>19124.241614999999</v>
      </c>
      <c r="E32" s="46">
        <v>15008.782713000001</v>
      </c>
      <c r="F32" s="46">
        <v>13905.812833</v>
      </c>
      <c r="G32" s="39">
        <f t="shared" si="1"/>
        <v>-7.34882968919693</v>
      </c>
    </row>
    <row r="33" spans="1:7" s="1" customFormat="1" ht="17.25" customHeight="1" x14ac:dyDescent="0.5">
      <c r="A33" s="14"/>
      <c r="B33" s="35" t="s">
        <v>16</v>
      </c>
      <c r="C33" s="46">
        <v>3136.107923</v>
      </c>
      <c r="D33" s="46">
        <v>3655.51397</v>
      </c>
      <c r="E33" s="46">
        <v>2611.6373870000002</v>
      </c>
      <c r="F33" s="46">
        <v>2262.4931179999999</v>
      </c>
      <c r="G33" s="39">
        <f t="shared" si="1"/>
        <v>-13.368788130310232</v>
      </c>
    </row>
    <row r="34" spans="1:7" s="1" customFormat="1" ht="18.75" customHeight="1" x14ac:dyDescent="0.5">
      <c r="A34" s="14"/>
      <c r="B34" s="35" t="s">
        <v>2</v>
      </c>
      <c r="C34" s="46">
        <v>23540.705903999999</v>
      </c>
      <c r="D34" s="46">
        <v>22779.755584999999</v>
      </c>
      <c r="E34" s="46">
        <v>17620.420099999999</v>
      </c>
      <c r="F34" s="46">
        <v>16168.305951</v>
      </c>
      <c r="G34" s="39">
        <f>+(F34-E34)/E34*100</f>
        <v>-8.2410869931528996</v>
      </c>
    </row>
    <row r="35" spans="1:7" s="13" customFormat="1" ht="17.25" customHeight="1" x14ac:dyDescent="0.2">
      <c r="A35" s="16" t="s">
        <v>10</v>
      </c>
      <c r="B35" s="11"/>
      <c r="C35" s="15"/>
      <c r="D35" s="22"/>
      <c r="E35" s="25"/>
      <c r="F35" s="25"/>
      <c r="G35" s="6" t="s">
        <v>23</v>
      </c>
    </row>
    <row r="36" spans="1:7" s="19" customFormat="1" ht="17.25" customHeight="1" x14ac:dyDescent="0.2">
      <c r="A36" s="17" t="s">
        <v>28</v>
      </c>
      <c r="B36" s="18"/>
      <c r="C36" s="15"/>
      <c r="D36" s="22"/>
      <c r="E36" s="25"/>
      <c r="F36" s="25"/>
      <c r="G36" s="15" t="s">
        <v>9</v>
      </c>
    </row>
    <row r="37" spans="1:7" s="19" customFormat="1" ht="17.25" customHeight="1" x14ac:dyDescent="0.2">
      <c r="A37" s="20" t="s">
        <v>29</v>
      </c>
      <c r="B37" s="18"/>
      <c r="C37" s="11"/>
      <c r="D37" s="11"/>
      <c r="E37" s="26"/>
      <c r="F37" s="51" t="s">
        <v>1</v>
      </c>
      <c r="G37" s="51"/>
    </row>
    <row r="38" spans="1:7" s="19" customFormat="1" ht="17.25" customHeight="1" x14ac:dyDescent="0.2">
      <c r="A38" s="17" t="s">
        <v>30</v>
      </c>
      <c r="B38" s="20"/>
      <c r="C38" s="20"/>
      <c r="D38" s="20"/>
      <c r="E38" s="27"/>
      <c r="F38" s="27"/>
      <c r="G38" s="20"/>
    </row>
    <row r="39" spans="1:7" s="19" customFormat="1" ht="17.25" customHeight="1" x14ac:dyDescent="0.2">
      <c r="A39" s="21" t="s">
        <v>36</v>
      </c>
      <c r="E39" s="28"/>
      <c r="F39" s="28"/>
    </row>
    <row r="40" spans="1:7" x14ac:dyDescent="0.5">
      <c r="A40" s="40" t="s">
        <v>35</v>
      </c>
    </row>
  </sheetData>
  <mergeCells count="15">
    <mergeCell ref="F37:G37"/>
    <mergeCell ref="G20:G21"/>
    <mergeCell ref="A4:A5"/>
    <mergeCell ref="B4:B5"/>
    <mergeCell ref="G4:G5"/>
    <mergeCell ref="A20:A21"/>
    <mergeCell ref="B20:B21"/>
    <mergeCell ref="C20:C21"/>
    <mergeCell ref="C4:C5"/>
    <mergeCell ref="D4:D5"/>
    <mergeCell ref="D20:D21"/>
    <mergeCell ref="E5:F5"/>
    <mergeCell ref="A1:G1"/>
    <mergeCell ref="A2:G2"/>
    <mergeCell ref="E21:F21"/>
  </mergeCells>
  <phoneticPr fontId="11" type="noConversion"/>
  <pageMargins left="0.52" right="0.16" top="0.60763888888888884" bottom="0.18" header="0.19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2019-11-13T08:24:03Z</cp:lastPrinted>
  <dcterms:created xsi:type="dcterms:W3CDTF">2010-02-25T05:00:19Z</dcterms:created>
  <dcterms:modified xsi:type="dcterms:W3CDTF">2020-05-15T08:12:43Z</dcterms:modified>
</cp:coreProperties>
</file>