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อุทัยธานี 64\Data catalog\GD catalog\"/>
    </mc:Choice>
  </mc:AlternateContent>
  <bookViews>
    <workbookView xWindow="0" yWindow="0" windowWidth="24000" windowHeight="9780"/>
  </bookViews>
  <sheets>
    <sheet name="อ้อย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7" i="2"/>
  <c r="H7" i="2" l="1"/>
  <c r="H8" i="2"/>
  <c r="H9" i="2"/>
  <c r="H10" i="2"/>
  <c r="F11" i="2"/>
  <c r="H11" i="2" s="1"/>
  <c r="F12" i="2"/>
  <c r="H12" i="2" s="1"/>
  <c r="F13" i="2"/>
  <c r="H13" i="2" s="1"/>
  <c r="F6" i="2"/>
  <c r="H6" i="2" s="1"/>
  <c r="D5" i="2"/>
  <c r="C5" i="2"/>
  <c r="H5" i="2" l="1"/>
</calcChain>
</file>

<file path=xl/sharedStrings.xml><?xml version="1.0" encoding="utf-8"?>
<sst xmlns="http://schemas.openxmlformats.org/spreadsheetml/2006/main" count="39" uniqueCount="39">
  <si>
    <t>พื้นที่เพาะปลูก (ไร่)</t>
  </si>
  <si>
    <t>อำเภอ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</si>
  <si>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</si>
  <si>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</si>
  <si>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</si>
  <si>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</si>
  <si>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</si>
  <si>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</si>
  <si>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</si>
  <si>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มูลค่าความเสียหาย (บาท)</t>
  </si>
  <si>
    <t>เมืองอุทัยธานี</t>
  </si>
  <si>
    <t>หมายเหตุ</t>
  </si>
  <si>
    <t>ตารางประมาณการมูลค่าความเสียหายทางการเกษตรจากภัยแล้งรายอำเภอ จังหวัดอุทัยธานี</t>
  </si>
  <si>
    <t>พื้นที่เสียหายจากภัยแล้ง (ไร่)</t>
  </si>
  <si>
    <t>ผลผลิตเฉลี่ยต่อไร่(กก.)</t>
  </si>
  <si>
    <t>แหล่งข้อมูล:</t>
  </si>
  <si>
    <t>รวมผลผลิตที่เสียหายกก./ไร่</t>
  </si>
  <si>
    <t>ราคาเฉลี่ยบาท/(กก.)</t>
  </si>
  <si>
    <t>(1)</t>
  </si>
  <si>
    <t>(2)</t>
  </si>
  <si>
    <t>(3)</t>
  </si>
  <si>
    <t>(4)=(2x3)</t>
  </si>
  <si>
    <t>(5)</t>
  </si>
  <si>
    <t>(6)=(4x5)</t>
  </si>
  <si>
    <t>รวมมูลค่าความเสียหาย</t>
  </si>
  <si>
    <t>พื้นที่ไม่อยู่ในประกาศภัยแล้ง</t>
  </si>
  <si>
    <t>1.เมืองอุทัยธานี</t>
  </si>
  <si>
    <t>2.หนองขาหย่าง</t>
  </si>
  <si>
    <t>3.บ้านไร่</t>
  </si>
  <si>
    <t>4.ลานสัก</t>
  </si>
  <si>
    <t>5.ห้วยคต</t>
  </si>
  <si>
    <t>คำนวณโดย</t>
  </si>
  <si>
    <t>สำนักงานเกษตและสหกรณ์จังหวัดอุทัยธานี</t>
  </si>
  <si>
    <t>จังหวัดอุทัยธานี</t>
  </si>
  <si>
    <t>ลำดับที่</t>
  </si>
  <si>
    <t>2.ผลผลิตเฉลี่ยต่อไร: สำนักงานเศรษฐกิจการเกษตรที่ 12</t>
  </si>
  <si>
    <t>3.ราคาเฉลี่ยต่อกิโลกรัม:สำนักงานพานิชย์จังหวัดอุทัยธานี</t>
  </si>
  <si>
    <t>1.พื้นที่เพาะปลูก,พื้นที่เสียหาย :สำนักงานเกษตรจังหวัดอุทัยธานี</t>
  </si>
  <si>
    <t>ชนิดพืช อ้อยโรงงาน ปีเพาะปลูก 62/63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</si>
</sst>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87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1" fillId="0" borderId="0" xfId="1" applyFont="1"/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right"/>
    </xf>
    <xf numFmtId="0" fontId="1" fillId="0" borderId="4" xfId="0" applyFont="1" applyBorder="1"/>
    <xf numFmtId="188" fontId="1" fillId="0" borderId="1" xfId="1" applyNumberFormat="1" applyFont="1" applyBorder="1"/>
    <xf numFmtId="188" fontId="1" fillId="0" borderId="1" xfId="1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0" zoomScaleNormal="120" workbookViewId="0">
      <selection activeCell="F9" sqref="F9"/>
    </sheetView>
  </sheetViews>
  <sheetFormatPr defaultColWidth="8.75" defaultRowHeight="21" x14ac:dyDescent="0.35"/>
  <cols>
    <col min="1" max="1" width="8.75" style="1"/>
    <col min="2" max="2" width="13.125" style="1" customWidth="1"/>
    <col min="3" max="3" width="13" style="1" customWidth="1"/>
    <col min="4" max="4" width="12.625" style="1" customWidth="1"/>
    <col min="5" max="5" width="14.25" style="10" customWidth="1"/>
    <col min="6" max="6" width="14.25" style="1" customWidth="1"/>
    <col min="7" max="7" width="14" style="1" customWidth="1"/>
    <col min="8" max="8" width="17.125" style="1" customWidth="1"/>
    <col min="9" max="9" width="22.75" style="1" customWidth="1"/>
    <col min="10" max="16384" width="8.75" style="1"/>
  </cols>
  <sheetData>
    <row r="1" spans="1:9" x14ac:dyDescent="0.35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2" spans="1:9" x14ac:dyDescent="0.35">
      <c r="A2" s="28" t="s">
        <v>38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54.75" customHeight="1" x14ac:dyDescent="0.35">
      <c r="A3" s="22" t="s">
        <v>34</v>
      </c>
      <c r="B3" s="24" t="s">
        <v>1</v>
      </c>
      <c r="C3" s="4" t="s">
        <v>0</v>
      </c>
      <c r="D3" s="4" t="s">
        <v>13</v>
      </c>
      <c r="E3" s="8" t="s">
        <v>14</v>
      </c>
      <c r="F3" s="4" t="s">
        <v>16</v>
      </c>
      <c r="G3" s="4" t="s">
        <v>17</v>
      </c>
      <c r="H3" s="4" t="s">
        <v>9</v>
      </c>
      <c r="I3" s="26" t="s">
        <v>11</v>
      </c>
    </row>
    <row r="4" spans="1:9" s="2" customFormat="1" ht="30" customHeight="1" x14ac:dyDescent="0.35">
      <c r="A4" s="22"/>
      <c r="B4" s="25"/>
      <c r="C4" s="3" t="s">
        <v>18</v>
      </c>
      <c r="D4" s="3" t="s">
        <v>19</v>
      </c>
      <c r="E4" s="9" t="s">
        <v>20</v>
      </c>
      <c r="F4" s="5" t="s">
        <v>21</v>
      </c>
      <c r="G4" s="5" t="s">
        <v>22</v>
      </c>
      <c r="H4" s="5" t="s">
        <v>23</v>
      </c>
      <c r="I4" s="26"/>
    </row>
    <row r="5" spans="1:9" s="7" customFormat="1" ht="30" customHeight="1" x14ac:dyDescent="0.2">
      <c r="A5" s="23" t="s">
        <v>33</v>
      </c>
      <c r="B5" s="23"/>
      <c r="C5" s="6">
        <f>SUM(C6:C13)</f>
        <v>159238.97999999998</v>
      </c>
      <c r="D5" s="6">
        <f>SUM(D6:D13)</f>
        <v>3736</v>
      </c>
      <c r="E5" s="27" t="s">
        <v>24</v>
      </c>
      <c r="F5" s="27"/>
      <c r="G5" s="27"/>
      <c r="H5" s="6">
        <f>SUM(H7:H13)</f>
        <v>255138912</v>
      </c>
      <c r="I5" s="11" t="s">
        <v>25</v>
      </c>
    </row>
    <row r="6" spans="1:9" ht="30" customHeight="1" x14ac:dyDescent="0.35">
      <c r="A6" s="14">
        <v>1</v>
      </c>
      <c r="B6" s="15" t="s">
        <v>10</v>
      </c>
      <c r="C6" s="18">
        <v>78.5</v>
      </c>
      <c r="D6" s="18">
        <v>0</v>
      </c>
      <c r="E6" s="18">
        <v>0</v>
      </c>
      <c r="F6" s="18">
        <f>+D6*E6</f>
        <v>0</v>
      </c>
      <c r="G6" s="19">
        <v>9</v>
      </c>
      <c r="H6" s="18">
        <f>+G6*F6</f>
        <v>0</v>
      </c>
      <c r="I6" s="20" t="s">
        <v>26</v>
      </c>
    </row>
    <row r="7" spans="1:9" ht="30" customHeight="1" x14ac:dyDescent="0.35">
      <c r="A7" s="14">
        <v>2</v>
      </c>
      <c r="B7" s="15" t="s">
        <v>2</v>
      </c>
      <c r="C7" s="18">
        <v>4185.5</v>
      </c>
      <c r="D7" s="18">
        <v>367</v>
      </c>
      <c r="E7" s="18">
        <v>7588</v>
      </c>
      <c r="F7" s="18">
        <f>+D7*E7</f>
        <v>2784796</v>
      </c>
      <c r="G7" s="19">
        <v>9</v>
      </c>
      <c r="H7" s="18">
        <f t="shared" ref="H7:H13" si="0">+G7*F7</f>
        <v>25063164</v>
      </c>
      <c r="I7" s="20" t="s">
        <v>27</v>
      </c>
    </row>
    <row r="8" spans="1:9" ht="30" customHeight="1" x14ac:dyDescent="0.35">
      <c r="A8" s="14">
        <v>3</v>
      </c>
      <c r="B8" s="15" t="s">
        <v>3</v>
      </c>
      <c r="C8" s="18">
        <v>13017.8</v>
      </c>
      <c r="D8" s="18">
        <v>3107</v>
      </c>
      <c r="E8" s="18">
        <v>7588</v>
      </c>
      <c r="F8" s="18">
        <f t="shared" ref="F8:F10" si="1">+D8*E8</f>
        <v>23575916</v>
      </c>
      <c r="G8" s="19">
        <v>9</v>
      </c>
      <c r="H8" s="18">
        <f t="shared" si="0"/>
        <v>212183244</v>
      </c>
      <c r="I8" s="20" t="s">
        <v>28</v>
      </c>
    </row>
    <row r="9" spans="1:9" ht="30" customHeight="1" x14ac:dyDescent="0.35">
      <c r="A9" s="14">
        <v>4</v>
      </c>
      <c r="B9" s="15" t="s">
        <v>4</v>
      </c>
      <c r="C9" s="18">
        <v>11570.12</v>
      </c>
      <c r="D9" s="18">
        <v>262</v>
      </c>
      <c r="E9" s="18">
        <v>7588</v>
      </c>
      <c r="F9" s="18">
        <f t="shared" si="1"/>
        <v>1988056</v>
      </c>
      <c r="G9" s="19">
        <v>9</v>
      </c>
      <c r="H9" s="18">
        <f t="shared" si="0"/>
        <v>17892504</v>
      </c>
      <c r="I9" s="20" t="s">
        <v>29</v>
      </c>
    </row>
    <row r="10" spans="1:9" ht="30" customHeight="1" x14ac:dyDescent="0.35">
      <c r="A10" s="14">
        <v>5</v>
      </c>
      <c r="B10" s="15" t="s">
        <v>5</v>
      </c>
      <c r="C10" s="18">
        <v>386.5</v>
      </c>
      <c r="D10" s="18">
        <v>0</v>
      </c>
      <c r="E10" s="18">
        <v>7588</v>
      </c>
      <c r="F10" s="18">
        <f t="shared" si="1"/>
        <v>0</v>
      </c>
      <c r="G10" s="19">
        <v>9</v>
      </c>
      <c r="H10" s="18">
        <f t="shared" si="0"/>
        <v>0</v>
      </c>
      <c r="I10" s="20" t="s">
        <v>30</v>
      </c>
    </row>
    <row r="11" spans="1:9" ht="30" customHeight="1" x14ac:dyDescent="0.35">
      <c r="A11" s="14">
        <v>6</v>
      </c>
      <c r="B11" s="15" t="s">
        <v>6</v>
      </c>
      <c r="C11" s="18">
        <v>90274.1</v>
      </c>
      <c r="D11" s="18">
        <v>0</v>
      </c>
      <c r="E11" s="18">
        <v>7588</v>
      </c>
      <c r="F11" s="18">
        <f t="shared" ref="F11:F13" si="2">+D11*E11</f>
        <v>0</v>
      </c>
      <c r="G11" s="19">
        <v>9</v>
      </c>
      <c r="H11" s="18">
        <f t="shared" si="0"/>
        <v>0</v>
      </c>
      <c r="I11" s="21"/>
    </row>
    <row r="12" spans="1:9" ht="30" customHeight="1" x14ac:dyDescent="0.35">
      <c r="A12" s="14">
        <v>7</v>
      </c>
      <c r="B12" s="15" t="s">
        <v>7</v>
      </c>
      <c r="C12" s="18">
        <v>16604.599999999999</v>
      </c>
      <c r="D12" s="18">
        <v>0</v>
      </c>
      <c r="E12" s="18">
        <v>7588</v>
      </c>
      <c r="F12" s="18">
        <f t="shared" si="2"/>
        <v>0</v>
      </c>
      <c r="G12" s="19">
        <v>9</v>
      </c>
      <c r="H12" s="18">
        <f t="shared" si="0"/>
        <v>0</v>
      </c>
      <c r="I12" s="12"/>
    </row>
    <row r="13" spans="1:9" ht="30" customHeight="1" x14ac:dyDescent="0.35">
      <c r="A13" s="14">
        <v>8</v>
      </c>
      <c r="B13" s="15" t="s">
        <v>8</v>
      </c>
      <c r="C13" s="18">
        <v>23121.86</v>
      </c>
      <c r="D13" s="18">
        <v>0</v>
      </c>
      <c r="E13" s="18">
        <v>7588</v>
      </c>
      <c r="F13" s="18">
        <f t="shared" si="2"/>
        <v>0</v>
      </c>
      <c r="G13" s="19">
        <v>9</v>
      </c>
      <c r="H13" s="18">
        <f t="shared" si="0"/>
        <v>0</v>
      </c>
      <c r="I13" s="17"/>
    </row>
    <row r="15" spans="1:9" x14ac:dyDescent="0.35">
      <c r="C15" s="16" t="s">
        <v>15</v>
      </c>
      <c r="D15" s="13" t="s">
        <v>37</v>
      </c>
      <c r="E15" s="13"/>
      <c r="F15" s="13"/>
      <c r="G15" s="13"/>
    </row>
    <row r="16" spans="1:9" x14ac:dyDescent="0.35">
      <c r="C16" s="16"/>
      <c r="D16" s="13" t="s">
        <v>35</v>
      </c>
      <c r="E16" s="13"/>
      <c r="F16" s="13"/>
      <c r="G16" s="13"/>
    </row>
    <row r="17" spans="3:7" x14ac:dyDescent="0.35">
      <c r="C17" s="16"/>
      <c r="D17" s="13" t="s">
        <v>36</v>
      </c>
      <c r="E17" s="13"/>
      <c r="F17" s="13"/>
      <c r="G17" s="13"/>
    </row>
    <row r="18" spans="3:7" x14ac:dyDescent="0.35">
      <c r="C18" s="16" t="s">
        <v>31</v>
      </c>
      <c r="D18" s="13" t="s">
        <v>32</v>
      </c>
      <c r="E18" s="13"/>
      <c r="F18" s="13"/>
      <c r="G18" s="13"/>
    </row>
  </sheetData>
  <mergeCells count="7">
    <mergeCell ref="A1:I1"/>
    <mergeCell ref="A2:I2"/>
    <mergeCell ref="A3:A4"/>
    <mergeCell ref="B3:B4"/>
    <mergeCell ref="A5:B5"/>
    <mergeCell ref="I3:I4"/>
    <mergeCell ref="E5:G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อ้อย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2021-03-19T06:53:21Z</cp:lastPrinted>
  <dcterms:created xsi:type="dcterms:W3CDTF">2021-03-11T00:48:02Z</dcterms:created>
  <dcterms:modified xsi:type="dcterms:W3CDTF">2021-03-29T08:11:52Z</dcterms:modified>
</cp:coreProperties>
</file>