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3020" windowHeight="11760"/>
  </bookViews>
  <sheets>
    <sheet name="สินค้า" sheetId="6" r:id="rId1"/>
  </sheet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19" i="6" l="1"/>
  <c r="G35" i="6"/>
  <c r="G32" i="6"/>
  <c r="G31" i="6"/>
  <c r="G30" i="6"/>
  <c r="G29" i="6"/>
  <c r="G28" i="6"/>
  <c r="G27" i="6"/>
  <c r="G26" i="6"/>
  <c r="G25" i="6"/>
  <c r="G24" i="6"/>
  <c r="G23" i="6"/>
  <c r="G9" i="6"/>
  <c r="G8" i="6"/>
  <c r="G10" i="6"/>
  <c r="G11" i="6"/>
  <c r="G12" i="6"/>
  <c r="G13" i="6"/>
  <c r="G14" i="6"/>
  <c r="G15" i="6"/>
  <c r="G16" i="6"/>
  <c r="G7" i="6"/>
  <c r="G34" i="6" l="1"/>
  <c r="G33" i="6"/>
  <c r="G17" i="6"/>
  <c r="G18" i="6"/>
</calcChain>
</file>

<file path=xl/sharedStrings.xml><?xml version="1.0" encoding="utf-8"?>
<sst xmlns="http://schemas.openxmlformats.org/spreadsheetml/2006/main" count="49" uniqueCount="41">
  <si>
    <t>มูลค่ารวม</t>
  </si>
  <si>
    <t>กรมการค้าต่างประเทศ</t>
  </si>
  <si>
    <t>หน่วย : ล้านบาท</t>
  </si>
  <si>
    <t>ลำดับที่</t>
  </si>
  <si>
    <t>รวม 10 อันดับ</t>
  </si>
  <si>
    <t>ไม้แปรรูป</t>
  </si>
  <si>
    <t>ถุงมือยาง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</si>
  <si>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</si>
  <si>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</si>
  <si>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</si>
  <si>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</si>
  <si>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</si>
  <si>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</si>
  <si>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</si>
  <si>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</si>
  <si>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</si>
  <si>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</si>
  <si>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เครื่องคอมพิวเตอร์และอุปกรณ์</t>
  </si>
  <si>
    <t>เทปแม่เหล็ก จานแม่เหล็กสำหรับคอมพิวเตอร์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</si>
  <si>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</si>
  <si>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</si>
  <si>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</si>
  <si>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</si>
  <si>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ผลิตภัณฑ์ยาง</t>
  </si>
  <si>
    <t>เครื่องคอมพิวเตอร์ อุปกรณ์และส่วนประกอบ</t>
  </si>
  <si>
    <t>อื่น ๆ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</si>
  <si>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</si>
  <si>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</si>
  <si>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</si>
  <si>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</si>
  <si>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</si>
  <si>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เครื่องจักรกลอื่น ๆ และส่วนประกอบ</t>
  </si>
  <si>
    <t>เครื่องยนต์สันดาปภายในแบบลูกสูบและส่วนประกอบ</t>
  </si>
  <si>
    <t>เครื่องวีดีโอ เครื่องเสียงอุปกรณ์และส่วนประกอบ</t>
  </si>
  <si>
    <t>เครื่องจักรที่ใช้ในอุตสาหกรรมฯ</t>
  </si>
  <si>
    <t>ส่วนประกอบ และอุปกรณ์รวมทั้งโครงรถฯ</t>
  </si>
  <si>
    <t>เครื่องมือเครื่องใช้ทางวิทยาศาสตร์ การแพทย์ฯ</t>
  </si>
  <si>
    <t>ผลิตภัณฑ์เหล็กและเหล็กกล้า</t>
  </si>
  <si>
    <t>(มกราคม-ธันวาคม)</t>
  </si>
  <si>
    <t>ปี 2560-2562 (มกราคม-ธันวาคม)</t>
  </si>
  <si>
    <t>กลุ่มความร่วมมือฯ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</si>
</sst>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"/>
  </numFmts>
  <fonts count="29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b/>
      <sz val="16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4"/>
      <color rgb="FF000000"/>
      <name val="Angsana New"/>
      <family val="1"/>
    </font>
    <font>
      <b/>
      <sz val="14"/>
      <color rgb="FFC00000"/>
      <name val="Angsana New"/>
      <family val="1"/>
    </font>
    <font>
      <sz val="10"/>
      <name val="Arial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rgb="FFC00000"/>
      <name val="Angsana New"/>
      <family val="1"/>
    </font>
    <font>
      <b/>
      <sz val="12"/>
      <color rgb="FFC00000"/>
      <name val="AngsanaUPC"/>
      <family val="1"/>
    </font>
    <font>
      <sz val="16"/>
      <color rgb="FFC00000"/>
      <name val="Angsana New"/>
      <family val="1"/>
    </font>
    <font>
      <b/>
      <sz val="14"/>
      <color rgb="FF000000"/>
      <name val="Angsana New"/>
      <family val="1"/>
    </font>
  </fonts>
  <fills count="11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6" fillId="2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1" fillId="4" borderId="0" xfId="0" applyFont="1" applyFill="1" applyBorder="1" applyAlignment="1"/>
    <xf numFmtId="0" fontId="11" fillId="4" borderId="0" xfId="0" applyFont="1" applyFill="1" applyAlignment="1">
      <alignment horizontal="right"/>
    </xf>
    <xf numFmtId="0" fontId="10" fillId="0" borderId="0" xfId="0" applyFont="1" applyAlignment="1"/>
    <xf numFmtId="0" fontId="14" fillId="0" borderId="0" xfId="19" applyFont="1"/>
    <xf numFmtId="0" fontId="5" fillId="0" borderId="2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6" fillId="0" borderId="0" xfId="0" applyFont="1" applyAlignment="1"/>
    <xf numFmtId="0" fontId="11" fillId="5" borderId="0" xfId="19" applyFont="1" applyFill="1" applyBorder="1" applyAlignment="1"/>
    <xf numFmtId="187" fontId="13" fillId="4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5" fillId="9" borderId="0" xfId="0" applyFont="1" applyFill="1" applyBorder="1" applyAlignment="1"/>
    <xf numFmtId="0" fontId="8" fillId="8" borderId="3" xfId="0" applyFont="1" applyFill="1" applyBorder="1" applyAlignment="1">
      <alignment horizontal="right" vertical="center"/>
    </xf>
    <xf numFmtId="0" fontId="9" fillId="7" borderId="9" xfId="0" applyFont="1" applyFill="1" applyBorder="1" applyAlignment="1">
      <alignment horizontal="center" vertical="center"/>
    </xf>
    <xf numFmtId="0" fontId="6" fillId="5" borderId="0" xfId="19" applyFont="1" applyFill="1" applyBorder="1" applyAlignment="1"/>
    <xf numFmtId="0" fontId="23" fillId="9" borderId="0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vertical="top"/>
    </xf>
    <xf numFmtId="0" fontId="25" fillId="0" borderId="0" xfId="0" applyFont="1" applyAlignment="1"/>
    <xf numFmtId="0" fontId="25" fillId="0" borderId="0" xfId="0" applyFont="1" applyAlignment="1">
      <alignment horizontal="right"/>
    </xf>
    <xf numFmtId="187" fontId="26" fillId="4" borderId="0" xfId="0" applyNumberFormat="1" applyFont="1" applyFill="1" applyBorder="1" applyAlignment="1">
      <alignment horizontal="right"/>
    </xf>
    <xf numFmtId="0" fontId="25" fillId="0" borderId="0" xfId="0" applyFont="1"/>
    <xf numFmtId="0" fontId="27" fillId="0" borderId="0" xfId="0" applyFont="1"/>
    <xf numFmtId="0" fontId="8" fillId="6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right"/>
    </xf>
    <xf numFmtId="0" fontId="9" fillId="7" borderId="8" xfId="0" applyFont="1" applyFill="1" applyBorder="1" applyAlignment="1">
      <alignment horizontal="center" vertical="center"/>
    </xf>
    <xf numFmtId="49" fontId="5" fillId="8" borderId="3" xfId="0" applyNumberFormat="1" applyFont="1" applyFill="1" applyBorder="1" applyAlignment="1">
      <alignment horizontal="left" vertical="center" wrapText="1" shrinkToFit="1"/>
    </xf>
    <xf numFmtId="4" fontId="5" fillId="6" borderId="3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0" fontId="8" fillId="8" borderId="7" xfId="0" applyFont="1" applyFill="1" applyBorder="1" applyAlignment="1">
      <alignment horizontal="right" vertical="center"/>
    </xf>
    <xf numFmtId="49" fontId="5" fillId="8" borderId="7" xfId="0" applyNumberFormat="1" applyFont="1" applyFill="1" applyBorder="1" applyAlignment="1">
      <alignment horizontal="left" vertical="center" wrapText="1" shrinkToFit="1"/>
    </xf>
    <xf numFmtId="49" fontId="20" fillId="10" borderId="3" xfId="0" applyNumberFormat="1" applyFont="1" applyFill="1" applyBorder="1" applyAlignment="1">
      <alignment horizontal="left" vertical="center" wrapText="1" shrinkToFit="1"/>
    </xf>
    <xf numFmtId="4" fontId="20" fillId="10" borderId="3" xfId="0" applyNumberFormat="1" applyFont="1" applyFill="1" applyBorder="1" applyAlignment="1">
      <alignment horizontal="right" vertical="center" wrapText="1" shrinkToFit="1"/>
    </xf>
    <xf numFmtId="4" fontId="28" fillId="8" borderId="3" xfId="0" applyNumberFormat="1" applyFont="1" applyFill="1" applyBorder="1" applyAlignment="1">
      <alignment horizontal="right" vertical="center" wrapText="1" shrinkToFit="1"/>
    </xf>
    <xf numFmtId="4" fontId="28" fillId="10" borderId="8" xfId="0" applyNumberFormat="1" applyFont="1" applyFill="1" applyBorder="1" applyAlignment="1">
      <alignment horizontal="right" vertical="center" wrapText="1" shrinkToFit="1"/>
    </xf>
    <xf numFmtId="4" fontId="28" fillId="8" borderId="8" xfId="0" applyNumberFormat="1" applyFont="1" applyFill="1" applyBorder="1" applyAlignment="1">
      <alignment horizontal="right" vertical="center" wrapText="1" shrinkToFit="1"/>
    </xf>
    <xf numFmtId="4" fontId="28" fillId="10" borderId="9" xfId="0" applyNumberFormat="1" applyFont="1" applyFill="1" applyBorder="1" applyAlignment="1">
      <alignment horizontal="right" vertical="center" wrapText="1" shrinkToFit="1"/>
    </xf>
    <xf numFmtId="4" fontId="28" fillId="8" borderId="9" xfId="0" applyNumberFormat="1" applyFont="1" applyFill="1" applyBorder="1" applyAlignment="1">
      <alignment horizontal="right" vertical="center" wrapText="1" shrinkToFit="1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 wrapText="1"/>
    </xf>
    <xf numFmtId="0" fontId="5" fillId="7" borderId="7" xfId="0" quotePrefix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</cellXfs>
  <cellStyles count="68">
    <cellStyle name="Comma 2 2" xfId="1"/>
    <cellStyle name="Comma 2 3" xfId="2"/>
    <cellStyle name="Comma 2 4" xfId="3"/>
    <cellStyle name="Comma 2 5" xfId="4"/>
    <cellStyle name="Comma 2 6" xfId="5"/>
    <cellStyle name="Comma 2 7" xfId="6"/>
    <cellStyle name="Comma 6 2" xfId="7"/>
    <cellStyle name="Comma 6 3" xfId="8"/>
    <cellStyle name="Normal" xfId="0" builtinId="0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9"/>
    <cellStyle name="Normal 2 20" xfId="20"/>
    <cellStyle name="Normal 2 21" xfId="21"/>
    <cellStyle name="Normal 2 22" xfId="22"/>
    <cellStyle name="Normal 2 23" xfId="23"/>
    <cellStyle name="Normal 2 24" xfId="24"/>
    <cellStyle name="Normal 2 3" xfId="25"/>
    <cellStyle name="Normal 2 3 10" xfId="26"/>
    <cellStyle name="Normal 2 3 11" xfId="27"/>
    <cellStyle name="Normal 2 3 12" xfId="28"/>
    <cellStyle name="Normal 2 3 13" xfId="29"/>
    <cellStyle name="Normal 2 3 14" xfId="30"/>
    <cellStyle name="Normal 2 3 2" xfId="31"/>
    <cellStyle name="Normal 2 3 3" xfId="32"/>
    <cellStyle name="Normal 2 3 4" xfId="33"/>
    <cellStyle name="Normal 2 3 5" xfId="34"/>
    <cellStyle name="Normal 2 3 6" xfId="35"/>
    <cellStyle name="Normal 2 3 7" xfId="36"/>
    <cellStyle name="Normal 2 3 8" xfId="37"/>
    <cellStyle name="Normal 2 3 9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16" xfId="51"/>
    <cellStyle name="Normal 3 17" xfId="52"/>
    <cellStyle name="Normal 3 18" xfId="53"/>
    <cellStyle name="Normal 3 19" xfId="54"/>
    <cellStyle name="Normal 3 2" xfId="55"/>
    <cellStyle name="Normal 3 20" xfId="56"/>
    <cellStyle name="Normal 3 21" xfId="57"/>
    <cellStyle name="Normal 3 22" xfId="58"/>
    <cellStyle name="Normal 3 3" xfId="59"/>
    <cellStyle name="Normal 3 4" xfId="60"/>
    <cellStyle name="Normal 3 5" xfId="61"/>
    <cellStyle name="Normal 3 6" xfId="62"/>
    <cellStyle name="Normal 3 7" xfId="63"/>
    <cellStyle name="Normal 3 8" xfId="64"/>
    <cellStyle name="Normal 3 9" xfId="65"/>
    <cellStyle name="Normal 5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Layout" topLeftCell="A10" zoomScale="90" zoomScaleNormal="100" zoomScalePageLayoutView="90" workbookViewId="0">
      <selection activeCell="H2" sqref="H1:P1048576"/>
    </sheetView>
  </sheetViews>
  <sheetFormatPr defaultColWidth="9.125" defaultRowHeight="23.25"/>
  <cols>
    <col min="1" max="1" width="5.375" style="4" customWidth="1"/>
    <col min="2" max="2" width="29.875" style="4" customWidth="1"/>
    <col min="3" max="4" width="8.875" style="4" customWidth="1"/>
    <col min="5" max="6" width="8.875" style="30" customWidth="1"/>
    <col min="7" max="7" width="9.125" style="4" customWidth="1"/>
    <col min="8" max="16384" width="9.125" style="4"/>
  </cols>
  <sheetData>
    <row r="1" spans="1:16" ht="21" customHeight="1">
      <c r="A1" s="52"/>
      <c r="B1" s="52"/>
      <c r="C1" s="52"/>
      <c r="D1" s="52"/>
      <c r="E1" s="52"/>
      <c r="F1" s="52"/>
      <c r="G1" s="52"/>
    </row>
    <row r="2" spans="1:16" ht="21" customHeight="1">
      <c r="A2" s="53" t="s">
        <v>15</v>
      </c>
      <c r="B2" s="53"/>
      <c r="C2" s="53"/>
      <c r="D2" s="53"/>
      <c r="E2" s="53"/>
      <c r="F2" s="53"/>
      <c r="G2" s="53"/>
      <c r="H2" s="8"/>
      <c r="I2" s="8"/>
      <c r="J2" s="8"/>
      <c r="K2" s="8"/>
      <c r="L2" s="8"/>
      <c r="M2" s="8"/>
      <c r="N2" s="8"/>
      <c r="O2" s="8"/>
      <c r="P2" s="8"/>
    </row>
    <row r="3" spans="1:16" ht="21" customHeight="1">
      <c r="A3" s="54" t="s">
        <v>39</v>
      </c>
      <c r="B3" s="54"/>
      <c r="C3" s="54"/>
      <c r="D3" s="54"/>
      <c r="E3" s="54"/>
      <c r="F3" s="54"/>
      <c r="G3" s="54"/>
    </row>
    <row r="4" spans="1:16" ht="20.25" customHeight="1">
      <c r="A4" s="9" t="s">
        <v>11</v>
      </c>
      <c r="C4" s="10"/>
      <c r="D4" s="10"/>
      <c r="E4" s="24"/>
      <c r="F4" s="24"/>
      <c r="G4" s="11" t="s">
        <v>2</v>
      </c>
    </row>
    <row r="5" spans="1:16" ht="13.5" customHeight="1">
      <c r="A5" s="46" t="s">
        <v>3</v>
      </c>
      <c r="B5" s="48" t="s">
        <v>13</v>
      </c>
      <c r="C5" s="50">
        <v>2560</v>
      </c>
      <c r="D5" s="50">
        <v>2561</v>
      </c>
      <c r="E5" s="33">
        <v>2561</v>
      </c>
      <c r="F5" s="21">
        <v>2562</v>
      </c>
      <c r="G5" s="55" t="s">
        <v>21</v>
      </c>
    </row>
    <row r="6" spans="1:16" ht="19.5" customHeight="1">
      <c r="A6" s="47"/>
      <c r="B6" s="49"/>
      <c r="C6" s="51"/>
      <c r="D6" s="51"/>
      <c r="E6" s="57" t="s">
        <v>38</v>
      </c>
      <c r="F6" s="58"/>
      <c r="G6" s="56"/>
    </row>
    <row r="7" spans="1:16" ht="17.25" customHeight="1">
      <c r="A7" s="17">
        <v>1</v>
      </c>
      <c r="B7" s="39" t="s">
        <v>10</v>
      </c>
      <c r="C7" s="40">
        <v>100609.301206</v>
      </c>
      <c r="D7" s="40">
        <v>75643.680657000004</v>
      </c>
      <c r="E7" s="42">
        <v>75643.680657000004</v>
      </c>
      <c r="F7" s="44">
        <v>65861.770522000006</v>
      </c>
      <c r="G7" s="35">
        <f>(F7-E7)*100/E7</f>
        <v>-12.931562888055725</v>
      </c>
    </row>
    <row r="8" spans="1:16" ht="17.25" customHeight="1">
      <c r="A8" s="17">
        <v>2</v>
      </c>
      <c r="B8" s="39" t="s">
        <v>24</v>
      </c>
      <c r="C8" s="40">
        <v>38422.612142999998</v>
      </c>
      <c r="D8" s="40">
        <v>41469.690167000001</v>
      </c>
      <c r="E8" s="42">
        <v>41469.690167000001</v>
      </c>
      <c r="F8" s="44">
        <v>31443.328674</v>
      </c>
      <c r="G8" s="35">
        <f t="shared" ref="G8:G17" si="0">(F8-E8)*100/E8</f>
        <v>-24.177565476432225</v>
      </c>
    </row>
    <row r="9" spans="1:16" ht="17.25" customHeight="1">
      <c r="A9" s="17">
        <v>3</v>
      </c>
      <c r="B9" s="39" t="s">
        <v>23</v>
      </c>
      <c r="C9" s="40">
        <v>32634.403752999999</v>
      </c>
      <c r="D9" s="40">
        <v>27142.903742999999</v>
      </c>
      <c r="E9" s="42">
        <v>27142.903742999999</v>
      </c>
      <c r="F9" s="44">
        <v>21697.053147999999</v>
      </c>
      <c r="G9" s="35">
        <f t="shared" si="0"/>
        <v>-20.063625640659222</v>
      </c>
    </row>
    <row r="10" spans="1:16" ht="17.25" customHeight="1">
      <c r="A10" s="17">
        <v>4</v>
      </c>
      <c r="B10" s="39" t="s">
        <v>5</v>
      </c>
      <c r="C10" s="40">
        <v>23814.756367999998</v>
      </c>
      <c r="D10" s="40">
        <v>13857.382281</v>
      </c>
      <c r="E10" s="42">
        <v>13857.382281</v>
      </c>
      <c r="F10" s="44">
        <v>13864.866454000001</v>
      </c>
      <c r="G10" s="35">
        <f t="shared" si="0"/>
        <v>5.400856271579059E-2</v>
      </c>
    </row>
    <row r="11" spans="1:16" ht="17.25" customHeight="1">
      <c r="A11" s="18">
        <v>5</v>
      </c>
      <c r="B11" s="39" t="s">
        <v>32</v>
      </c>
      <c r="C11" s="40">
        <v>11328.038866000001</v>
      </c>
      <c r="D11" s="40">
        <v>18133.222388999999</v>
      </c>
      <c r="E11" s="42">
        <v>18133.222388999999</v>
      </c>
      <c r="F11" s="44">
        <v>11368.270587000001</v>
      </c>
      <c r="G11" s="35">
        <f t="shared" si="0"/>
        <v>-37.306947749693748</v>
      </c>
    </row>
    <row r="12" spans="1:16" ht="17.25" customHeight="1">
      <c r="A12" s="18">
        <v>6</v>
      </c>
      <c r="B12" s="39" t="s">
        <v>7</v>
      </c>
      <c r="C12" s="40">
        <v>4772.4511030000003</v>
      </c>
      <c r="D12" s="40">
        <v>6412.3994359999997</v>
      </c>
      <c r="E12" s="42">
        <v>6412.3994359999997</v>
      </c>
      <c r="F12" s="44">
        <v>9108.0375139999996</v>
      </c>
      <c r="G12" s="35">
        <f t="shared" si="0"/>
        <v>42.03790024162182</v>
      </c>
    </row>
    <row r="13" spans="1:16" ht="17.25" customHeight="1">
      <c r="A13" s="17">
        <v>7</v>
      </c>
      <c r="B13" s="39" t="s">
        <v>8</v>
      </c>
      <c r="C13" s="40">
        <v>8882.3568759999998</v>
      </c>
      <c r="D13" s="40">
        <v>9568.8965000000007</v>
      </c>
      <c r="E13" s="42">
        <v>9568.8965000000007</v>
      </c>
      <c r="F13" s="44">
        <v>8468.2521930000003</v>
      </c>
      <c r="G13" s="35">
        <f t="shared" si="0"/>
        <v>-11.502311755592721</v>
      </c>
    </row>
    <row r="14" spans="1:16" ht="17.25" customHeight="1">
      <c r="A14" s="18">
        <v>8</v>
      </c>
      <c r="B14" s="39" t="s">
        <v>6</v>
      </c>
      <c r="C14" s="40">
        <v>5630.9114090000003</v>
      </c>
      <c r="D14" s="40">
        <v>5984.2505689999998</v>
      </c>
      <c r="E14" s="42">
        <v>5984.2505689999998</v>
      </c>
      <c r="F14" s="44">
        <v>6329.9367089999996</v>
      </c>
      <c r="G14" s="35">
        <f t="shared" si="0"/>
        <v>5.7765986904148932</v>
      </c>
    </row>
    <row r="15" spans="1:16" ht="17.25" customHeight="1">
      <c r="A15" s="17">
        <v>9</v>
      </c>
      <c r="B15" s="39" t="s">
        <v>33</v>
      </c>
      <c r="C15" s="40">
        <v>974.52301499999999</v>
      </c>
      <c r="D15" s="40">
        <v>981.73551199999997</v>
      </c>
      <c r="E15" s="42">
        <v>981.73551199999997</v>
      </c>
      <c r="F15" s="44">
        <v>3384.4164559999999</v>
      </c>
      <c r="G15" s="35">
        <f t="shared" si="0"/>
        <v>244.73811068576276</v>
      </c>
    </row>
    <row r="16" spans="1:16" ht="17.25" customHeight="1">
      <c r="A16" s="17">
        <v>10</v>
      </c>
      <c r="B16" s="39" t="s">
        <v>37</v>
      </c>
      <c r="C16" s="40">
        <v>4004.853521</v>
      </c>
      <c r="D16" s="40">
        <v>3832.5151529999998</v>
      </c>
      <c r="E16" s="42">
        <v>3832.5151529999998</v>
      </c>
      <c r="F16" s="44">
        <v>3014.664221</v>
      </c>
      <c r="G16" s="35">
        <f t="shared" si="0"/>
        <v>-21.339796435241908</v>
      </c>
    </row>
    <row r="17" spans="1:7" ht="19.5" customHeight="1">
      <c r="A17" s="20"/>
      <c r="B17" s="34" t="s">
        <v>4</v>
      </c>
      <c r="C17" s="41">
        <v>231074.20826000001</v>
      </c>
      <c r="D17" s="41">
        <v>203026.67640699999</v>
      </c>
      <c r="E17" s="43">
        <v>203026.67640699999</v>
      </c>
      <c r="F17" s="45">
        <v>174540.59647799999</v>
      </c>
      <c r="G17" s="36">
        <f t="shared" si="0"/>
        <v>-14.030707901603542</v>
      </c>
    </row>
    <row r="18" spans="1:7" ht="19.5" customHeight="1">
      <c r="A18" s="20"/>
      <c r="B18" s="34" t="s">
        <v>25</v>
      </c>
      <c r="C18" s="41">
        <v>81383.446282000004</v>
      </c>
      <c r="D18" s="41">
        <v>86942.767309999996</v>
      </c>
      <c r="E18" s="43">
        <v>86942.767309999996</v>
      </c>
      <c r="F18" s="45">
        <v>77370.424033000003</v>
      </c>
      <c r="G18" s="36">
        <f>(F18-E18)*100/E18</f>
        <v>-11.009936275514663</v>
      </c>
    </row>
    <row r="19" spans="1:7" ht="19.5" customHeight="1">
      <c r="A19" s="37"/>
      <c r="B19" s="38" t="s">
        <v>0</v>
      </c>
      <c r="C19" s="41">
        <v>312457.65454199997</v>
      </c>
      <c r="D19" s="41">
        <v>289969.44371700002</v>
      </c>
      <c r="E19" s="43">
        <v>289969.44371700002</v>
      </c>
      <c r="F19" s="45">
        <v>251911.02051100001</v>
      </c>
      <c r="G19" s="36">
        <f>(F19-E19)*100/E19</f>
        <v>-13.124977141779011</v>
      </c>
    </row>
    <row r="20" spans="1:7" ht="24" customHeight="1">
      <c r="A20" s="9" t="s">
        <v>12</v>
      </c>
      <c r="B20" s="12"/>
      <c r="C20" s="13"/>
      <c r="D20" s="13"/>
      <c r="E20" s="25"/>
      <c r="F20" s="25"/>
      <c r="G20" s="11" t="s">
        <v>2</v>
      </c>
    </row>
    <row r="21" spans="1:7" ht="13.5" customHeight="1">
      <c r="A21" s="46" t="s">
        <v>3</v>
      </c>
      <c r="B21" s="48" t="s">
        <v>14</v>
      </c>
      <c r="C21" s="50">
        <v>2560</v>
      </c>
      <c r="D21" s="50">
        <v>2561</v>
      </c>
      <c r="E21" s="33">
        <v>2561</v>
      </c>
      <c r="F21" s="21">
        <v>2562</v>
      </c>
      <c r="G21" s="55" t="s">
        <v>21</v>
      </c>
    </row>
    <row r="22" spans="1:7" ht="20.25" customHeight="1">
      <c r="A22" s="47"/>
      <c r="B22" s="49"/>
      <c r="C22" s="51"/>
      <c r="D22" s="51"/>
      <c r="E22" s="57" t="s">
        <v>38</v>
      </c>
      <c r="F22" s="58"/>
      <c r="G22" s="56"/>
    </row>
    <row r="23" spans="1:7" ht="19.5" customHeight="1">
      <c r="A23" s="31">
        <v>1</v>
      </c>
      <c r="B23" s="39" t="s">
        <v>17</v>
      </c>
      <c r="C23" s="40">
        <v>31255.646301000001</v>
      </c>
      <c r="D23" s="40">
        <v>44143.911679999997</v>
      </c>
      <c r="E23" s="42">
        <v>44143.911679999997</v>
      </c>
      <c r="F23" s="44">
        <v>33158.367352000001</v>
      </c>
      <c r="G23" s="35">
        <f>(F23-E23)*100/E23</f>
        <v>-24.885751873631868</v>
      </c>
    </row>
    <row r="24" spans="1:7" ht="19.5" customHeight="1">
      <c r="A24" s="31">
        <v>2</v>
      </c>
      <c r="B24" s="39" t="s">
        <v>18</v>
      </c>
      <c r="C24" s="40">
        <v>27474.371440999999</v>
      </c>
      <c r="D24" s="40">
        <v>36086.238924999998</v>
      </c>
      <c r="E24" s="42">
        <v>36086.238924999998</v>
      </c>
      <c r="F24" s="44">
        <v>29298.902000999999</v>
      </c>
      <c r="G24" s="35">
        <f t="shared" ref="G24:G35" si="1">(F24-E24)*100/E24</f>
        <v>-18.808657056520886</v>
      </c>
    </row>
    <row r="25" spans="1:7" ht="19.5" customHeight="1">
      <c r="A25" s="31">
        <v>3</v>
      </c>
      <c r="B25" s="39" t="s">
        <v>7</v>
      </c>
      <c r="C25" s="40">
        <v>13613.711026999999</v>
      </c>
      <c r="D25" s="40">
        <v>18371.651763000002</v>
      </c>
      <c r="E25" s="42">
        <v>18371.651763000002</v>
      </c>
      <c r="F25" s="44">
        <v>25058.127215</v>
      </c>
      <c r="G25" s="35">
        <f t="shared" si="1"/>
        <v>36.395613950545126</v>
      </c>
    </row>
    <row r="26" spans="1:7" ht="19.5" customHeight="1">
      <c r="A26" s="31">
        <v>4</v>
      </c>
      <c r="B26" s="39" t="s">
        <v>19</v>
      </c>
      <c r="C26" s="40">
        <v>20938.795135</v>
      </c>
      <c r="D26" s="40">
        <v>20066.380939999999</v>
      </c>
      <c r="E26" s="42">
        <v>20066.380939999999</v>
      </c>
      <c r="F26" s="44">
        <v>24120.851191999998</v>
      </c>
      <c r="G26" s="35">
        <f t="shared" si="1"/>
        <v>20.205288956305438</v>
      </c>
    </row>
    <row r="27" spans="1:7" ht="19.5" customHeight="1">
      <c r="A27" s="31">
        <v>5</v>
      </c>
      <c r="B27" s="39" t="s">
        <v>34</v>
      </c>
      <c r="C27" s="40">
        <v>26989.742338</v>
      </c>
      <c r="D27" s="40">
        <v>25655.640911999999</v>
      </c>
      <c r="E27" s="42">
        <v>25655.640911999999</v>
      </c>
      <c r="F27" s="44">
        <v>19545.293416</v>
      </c>
      <c r="G27" s="35">
        <f t="shared" si="1"/>
        <v>-23.816779775483937</v>
      </c>
    </row>
    <row r="28" spans="1:7" ht="19.5" customHeight="1">
      <c r="A28" s="31">
        <v>6</v>
      </c>
      <c r="B28" s="39" t="s">
        <v>9</v>
      </c>
      <c r="C28" s="40">
        <v>19395.686811</v>
      </c>
      <c r="D28" s="40">
        <v>18542.614592000002</v>
      </c>
      <c r="E28" s="42">
        <v>18542.614592000002</v>
      </c>
      <c r="F28" s="44">
        <v>16211.635127</v>
      </c>
      <c r="G28" s="35">
        <f t="shared" si="1"/>
        <v>-12.570931965579852</v>
      </c>
    </row>
    <row r="29" spans="1:7" ht="19.5" customHeight="1">
      <c r="A29" s="31">
        <v>7</v>
      </c>
      <c r="B29" s="39" t="s">
        <v>20</v>
      </c>
      <c r="C29" s="40">
        <v>9606.8623040000002</v>
      </c>
      <c r="D29" s="40">
        <v>9805.2228630000009</v>
      </c>
      <c r="E29" s="42">
        <v>9805.2228630000009</v>
      </c>
      <c r="F29" s="44">
        <v>9364.6089809999994</v>
      </c>
      <c r="G29" s="35">
        <f t="shared" si="1"/>
        <v>-4.4936651431214027</v>
      </c>
    </row>
    <row r="30" spans="1:7" ht="19.5" customHeight="1">
      <c r="A30" s="31">
        <v>8</v>
      </c>
      <c r="B30" s="39" t="s">
        <v>35</v>
      </c>
      <c r="C30" s="40">
        <v>6830.2682009999999</v>
      </c>
      <c r="D30" s="40">
        <v>7070.7744400000001</v>
      </c>
      <c r="E30" s="42">
        <v>7070.7744400000001</v>
      </c>
      <c r="F30" s="44">
        <v>7433.1794319999999</v>
      </c>
      <c r="G30" s="35">
        <f t="shared" si="1"/>
        <v>5.1253931952607976</v>
      </c>
    </row>
    <row r="31" spans="1:7" ht="19.5" customHeight="1">
      <c r="A31" s="31">
        <v>9</v>
      </c>
      <c r="B31" s="39" t="s">
        <v>36</v>
      </c>
      <c r="C31" s="40">
        <v>2601.060731</v>
      </c>
      <c r="D31" s="40">
        <v>4502.3837169999997</v>
      </c>
      <c r="E31" s="42">
        <v>4502.3837169999997</v>
      </c>
      <c r="F31" s="44">
        <v>6881.3157410000003</v>
      </c>
      <c r="G31" s="35">
        <f t="shared" si="1"/>
        <v>52.837167454601492</v>
      </c>
    </row>
    <row r="32" spans="1:7" ht="19.5" customHeight="1">
      <c r="A32" s="31">
        <v>10</v>
      </c>
      <c r="B32" s="39" t="s">
        <v>31</v>
      </c>
      <c r="C32" s="40">
        <v>1948.5604940000001</v>
      </c>
      <c r="D32" s="40">
        <v>3525.602758</v>
      </c>
      <c r="E32" s="42">
        <v>3525.602758</v>
      </c>
      <c r="F32" s="44">
        <v>5395.0259429999996</v>
      </c>
      <c r="G32" s="35">
        <f t="shared" si="1"/>
        <v>53.024214958933264</v>
      </c>
    </row>
    <row r="33" spans="1:7" ht="19.5" customHeight="1">
      <c r="A33" s="32"/>
      <c r="B33" s="34" t="s">
        <v>4</v>
      </c>
      <c r="C33" s="41">
        <v>160654.70478299999</v>
      </c>
      <c r="D33" s="41">
        <v>187770.42259</v>
      </c>
      <c r="E33" s="43">
        <v>187770.42259</v>
      </c>
      <c r="F33" s="45">
        <v>176467.3064</v>
      </c>
      <c r="G33" s="36">
        <f t="shared" si="1"/>
        <v>-6.0196467761488464</v>
      </c>
    </row>
    <row r="34" spans="1:7" ht="20.25" customHeight="1">
      <c r="A34" s="32"/>
      <c r="B34" s="34" t="s">
        <v>25</v>
      </c>
      <c r="C34" s="41">
        <v>91516.518513999996</v>
      </c>
      <c r="D34" s="41">
        <v>90356.242136000001</v>
      </c>
      <c r="E34" s="43">
        <v>90356.242136000001</v>
      </c>
      <c r="F34" s="45">
        <v>85687.856251999998</v>
      </c>
      <c r="G34" s="36">
        <f>(F34-E34)*100/E34</f>
        <v>-5.1666445766672835</v>
      </c>
    </row>
    <row r="35" spans="1:7" ht="17.25" customHeight="1">
      <c r="A35" s="32"/>
      <c r="B35" s="34" t="s">
        <v>0</v>
      </c>
      <c r="C35" s="41">
        <v>252171.22329699999</v>
      </c>
      <c r="D35" s="41">
        <v>278126.66472599999</v>
      </c>
      <c r="E35" s="43">
        <v>278126.66472599999</v>
      </c>
      <c r="F35" s="45">
        <v>262155.16265200003</v>
      </c>
      <c r="G35" s="36">
        <f t="shared" si="1"/>
        <v>-5.7425281713763363</v>
      </c>
    </row>
    <row r="36" spans="1:7" s="5" customFormat="1" ht="15" customHeight="1">
      <c r="A36" s="22" t="s">
        <v>22</v>
      </c>
      <c r="B36" s="14"/>
      <c r="C36" s="14"/>
      <c r="D36" s="14"/>
      <c r="E36" s="26"/>
      <c r="F36" s="27"/>
      <c r="G36" s="2" t="s">
        <v>40</v>
      </c>
    </row>
    <row r="37" spans="1:7" s="5" customFormat="1" ht="15" customHeight="1">
      <c r="A37" s="19" t="s">
        <v>26</v>
      </c>
      <c r="B37" s="15"/>
      <c r="C37" s="16"/>
      <c r="D37" s="16"/>
      <c r="E37" s="28"/>
      <c r="F37" s="28"/>
      <c r="G37" s="7" t="s">
        <v>16</v>
      </c>
    </row>
    <row r="38" spans="1:7" s="5" customFormat="1" ht="15" customHeight="1">
      <c r="A38" s="6" t="s">
        <v>27</v>
      </c>
      <c r="B38" s="15"/>
      <c r="C38" s="16"/>
      <c r="D38" s="16"/>
      <c r="E38" s="28"/>
      <c r="F38" s="28"/>
      <c r="G38" s="7" t="s">
        <v>1</v>
      </c>
    </row>
    <row r="39" spans="1:7" s="5" customFormat="1" ht="15" customHeight="1">
      <c r="A39" s="19" t="s">
        <v>28</v>
      </c>
      <c r="B39" s="6"/>
      <c r="E39" s="29"/>
      <c r="F39" s="29"/>
    </row>
    <row r="40" spans="1:7" s="5" customFormat="1" ht="15" customHeight="1">
      <c r="A40" s="1" t="s">
        <v>29</v>
      </c>
      <c r="B40" s="3"/>
      <c r="E40" s="29"/>
      <c r="F40" s="29"/>
    </row>
    <row r="41" spans="1:7" ht="15" customHeight="1">
      <c r="A41" s="23" t="s">
        <v>30</v>
      </c>
      <c r="B41" s="5"/>
    </row>
  </sheetData>
  <mergeCells count="15">
    <mergeCell ref="A21:A22"/>
    <mergeCell ref="A5:A6"/>
    <mergeCell ref="B5:B6"/>
    <mergeCell ref="C21:C22"/>
    <mergeCell ref="A1:G1"/>
    <mergeCell ref="A2:G2"/>
    <mergeCell ref="A3:G3"/>
    <mergeCell ref="G5:G6"/>
    <mergeCell ref="C5:C6"/>
    <mergeCell ref="D5:D6"/>
    <mergeCell ref="D21:D22"/>
    <mergeCell ref="E6:F6"/>
    <mergeCell ref="E22:F22"/>
    <mergeCell ref="G21:G22"/>
    <mergeCell ref="B21:B22"/>
  </mergeCells>
  <pageMargins left="1.1458333333333333" right="0.11811023622047245" top="0.31496062992125984" bottom="0" header="0.27559055118110237" footer="0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2020-02-17T06:35:28Z</cp:lastPrinted>
  <dcterms:created xsi:type="dcterms:W3CDTF">2010-02-25T04:50:23Z</dcterms:created>
  <dcterms:modified xsi:type="dcterms:W3CDTF">2020-05-15T08:54:38Z</dcterms:modified>
</cp:coreProperties>
</file>