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 Drive D 63\3. ขั้นตอน Update Opendata สพร.ของ คท.(เริ่มปี 61-62-63)\สถานการณ์ ขึ้น Web xu 60_CSV  Operdata (25 เมย 61)\2. ปี 2563 พย.-ธค( 22 เมย.64)\7. ธันวาคม 63\"/>
    </mc:Choice>
  </mc:AlternateContent>
  <xr:revisionPtr revIDLastSave="0" documentId="13_ncr:1_{035EAC7E-4D5B-4255-AC95-06DD3C2088A5}" xr6:coauthVersionLast="36" xr6:coauthVersionMax="36" xr10:uidLastSave="{00000000-0000-0000-0000-000000000000}"/>
  <bookViews>
    <workbookView xWindow="-60" yWindow="-165" windowWidth="12825" windowHeight="12510" tabRatio="805" xr2:uid="{00000000-000D-0000-FFFF-FFFF00000000}"/>
  </bookViews>
  <sheets>
    <sheet name="สินค้า" sheetId="3" r:id="rId1"/>
  </sheets>
  <definedNames>
    <definedName name="_xlnm.Print_Area" localSheetId="0">สินค้า!$A$1:$F$40</definedName>
  </definedNames>
  <calcPr calcId="191029"/>
</workbook>
</file>

<file path=xl/calcChain.xml><?xml version="1.0" encoding="utf-8"?>
<calcChain xmlns="http://schemas.openxmlformats.org/spreadsheetml/2006/main"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7" i="3"/>
  <c r="F8" i="3"/>
  <c r="F9" i="3"/>
  <c r="F10" i="3"/>
  <c r="F11" i="3"/>
  <c r="F12" i="3"/>
  <c r="F13" i="3"/>
  <c r="F14" i="3"/>
  <c r="F15" i="3"/>
  <c r="F16" i="3"/>
  <c r="F17" i="3"/>
  <c r="F18" i="3"/>
  <c r="F6" i="3"/>
</calcChain>
</file>

<file path=xl/sharedStrings.xml><?xml version="1.0" encoding="utf-8"?>
<sst xmlns="http://schemas.openxmlformats.org/spreadsheetml/2006/main" count="41" uniqueCount="35">
  <si>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</si>
  <si>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</si>
  <si>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</si>
  <si>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</si>
  <si>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</si>
  <si>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</si>
  <si>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</si>
  <si>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</si>
  <si>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</si>
  <si>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</si>
  <si>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</si>
  <si>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</si>
  <si>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</si>
  <si>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</si>
  <si>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</si>
  <si>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</si>
  <si>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</si>
  <si>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</si>
  <si>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</si>
  <si>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ผักและของปรุงแต่งจากผัก</t>
  </si>
  <si>
    <t>ลวดและสายเคเบิล ที่หุ้มฉนวน</t>
  </si>
  <si>
    <t>เครื่องจักรไฟฟ้าใช้ในอุตสาหกรรม</t>
  </si>
  <si>
    <t>สินค้าแร่และเชื้อเพลิงอื่น ๆ</t>
  </si>
  <si>
    <t>สินค้าปศุสัตว์อื่น ๆ</t>
  </si>
  <si>
    <t>ผลไม้อื่น ๆ และของปรุงแต่งจากผลไม้</t>
  </si>
  <si>
    <t>กลุ่มความร่วมมือฯ 6</t>
  </si>
  <si>
    <t>สินค้าอุตสาหกรรมอื่น ๆ</t>
  </si>
  <si>
    <t>รถยนต์นั่ง</t>
  </si>
  <si>
    <t>อลูมิเนียมและผลิตภัณฑ์</t>
  </si>
  <si>
    <t>ธัญพืช</t>
  </si>
  <si>
    <t>ปี 2561-2563 (มกราคม-ธันวาคม)</t>
  </si>
  <si>
    <t>ยางยานพาหนะ</t>
  </si>
  <si>
    <t>เครื่องยนต์สันดาปภายในแบบลูกสูบฯ</t>
  </si>
  <si>
    <t>เครื่องดื่มที่ไม่มีแอลกอฮอล์</t>
  </si>
  <si>
    <t>มอเตอร์ไฟฟ้า ชุดเครื่องกำเนิดไฟฟ้าฯ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</si>
</sst>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>
    <font>
      <sz val="11"/>
      <color theme="1"/>
      <name val="Calibri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UPC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rgb="FF000000"/>
      <name val="Calibri"/>
      <family val="2"/>
    </font>
    <font>
      <sz val="12"/>
      <color indexed="8"/>
      <name val="Angsana New"/>
      <family val="1"/>
    </font>
    <font>
      <b/>
      <u/>
      <sz val="14"/>
      <name val="Angsana New"/>
      <family val="1"/>
    </font>
    <font>
      <sz val="11"/>
      <color rgb="FF000000"/>
      <name val="Calibri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6" fillId="0" borderId="0"/>
    <xf numFmtId="0" fontId="17" fillId="0" borderId="0"/>
    <xf numFmtId="9" fontId="10" fillId="0" borderId="0" applyFont="0" applyFill="0" applyBorder="0" applyAlignment="0" applyProtection="0"/>
    <xf numFmtId="0" fontId="20" fillId="0" borderId="0"/>
  </cellStyleXfs>
  <cellXfs count="39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vertical="justify"/>
    </xf>
    <xf numFmtId="0" fontId="5" fillId="3" borderId="0" xfId="0" applyFont="1" applyFill="1" applyAlignment="1">
      <alignment horizontal="right" vertical="center"/>
    </xf>
    <xf numFmtId="0" fontId="14" fillId="0" borderId="0" xfId="0" applyFont="1"/>
    <xf numFmtId="0" fontId="9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9" fontId="4" fillId="0" borderId="0" xfId="4" applyFont="1" applyAlignment="1">
      <alignment horizontal="left" vertical="center"/>
    </xf>
    <xf numFmtId="0" fontId="15" fillId="7" borderId="0" xfId="0" applyFont="1" applyFill="1" applyBorder="1" applyAlignment="1">
      <alignment vertical="center"/>
    </xf>
    <xf numFmtId="0" fontId="12" fillId="5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8" fillId="4" borderId="0" xfId="0" applyFont="1" applyFill="1" applyBorder="1" applyAlignment="1">
      <alignment vertical="top" wrapText="1"/>
    </xf>
    <xf numFmtId="0" fontId="18" fillId="7" borderId="0" xfId="0" applyFont="1" applyFill="1" applyBorder="1" applyAlignment="1">
      <alignment vertical="center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4" fillId="0" borderId="0" xfId="0" applyFont="1" applyAlignment="1">
      <alignment horizontal="right" vertical="center"/>
    </xf>
    <xf numFmtId="4" fontId="21" fillId="8" borderId="1" xfId="0" applyNumberFormat="1" applyFont="1" applyFill="1" applyBorder="1" applyAlignment="1">
      <alignment horizontal="right" vertical="center" wrapText="1" shrinkToFit="1"/>
    </xf>
    <xf numFmtId="49" fontId="21" fillId="8" borderId="1" xfId="0" applyNumberFormat="1" applyFont="1" applyFill="1" applyBorder="1" applyAlignment="1">
      <alignment horizontal="left" vertical="center" wrapText="1" shrinkToFit="1"/>
    </xf>
    <xf numFmtId="0" fontId="2" fillId="9" borderId="1" xfId="0" applyFont="1" applyFill="1" applyBorder="1" applyAlignment="1">
      <alignment horizontal="center" vertical="justify"/>
    </xf>
    <xf numFmtId="49" fontId="22" fillId="9" borderId="1" xfId="0" applyNumberFormat="1" applyFont="1" applyFill="1" applyBorder="1" applyAlignment="1">
      <alignment horizontal="left" vertical="center" wrapText="1" shrinkToFit="1"/>
    </xf>
    <xf numFmtId="4" fontId="22" fillId="9" borderId="1" xfId="0" applyNumberFormat="1" applyFont="1" applyFill="1" applyBorder="1" applyAlignment="1">
      <alignment horizontal="right" vertical="center" wrapText="1" shrinkToFit="1"/>
    </xf>
    <xf numFmtId="4" fontId="2" fillId="9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2" fillId="6" borderId="1" xfId="0" quotePrefix="1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5" xr:uid="{00000000-0005-0000-0000-000002000000}"/>
    <cellStyle name="Normal 2 2" xfId="2" xr:uid="{00000000-0005-0000-0000-000003000000}"/>
    <cellStyle name="Normal 4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view="pageLayout" topLeftCell="A10" zoomScaleNormal="96" workbookViewId="0">
      <selection activeCell="B32" sqref="B32:F34"/>
    </sheetView>
  </sheetViews>
  <sheetFormatPr defaultColWidth="8.85546875" defaultRowHeight="23.25"/>
  <cols>
    <col min="1" max="1" width="6.140625" style="2" customWidth="1"/>
    <col min="2" max="2" width="33.140625" style="2" customWidth="1"/>
    <col min="3" max="6" width="10.7109375" style="2" customWidth="1"/>
    <col min="7" max="16384" width="8.85546875" style="2"/>
  </cols>
  <sheetData>
    <row r="1" spans="1:18" ht="26.25" customHeight="1">
      <c r="A1" s="36" t="s">
        <v>18</v>
      </c>
      <c r="B1" s="36"/>
      <c r="C1" s="36"/>
      <c r="D1" s="36"/>
      <c r="E1" s="36"/>
      <c r="F1" s="36"/>
    </row>
    <row r="2" spans="1:18" ht="22.9" customHeight="1">
      <c r="A2" s="37" t="s">
        <v>30</v>
      </c>
      <c r="B2" s="37"/>
      <c r="C2" s="37"/>
      <c r="D2" s="37"/>
      <c r="E2" s="37"/>
      <c r="F2" s="37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3.25" customHeight="1">
      <c r="A3" s="7" t="s">
        <v>9</v>
      </c>
      <c r="B3" s="8"/>
      <c r="C3" s="8"/>
      <c r="D3" s="8"/>
      <c r="E3" s="8"/>
      <c r="F3" s="11" t="s">
        <v>3</v>
      </c>
    </row>
    <row r="4" spans="1:18" ht="18" customHeight="1">
      <c r="A4" s="35" t="s">
        <v>1</v>
      </c>
      <c r="B4" s="35" t="s">
        <v>5</v>
      </c>
      <c r="C4" s="35">
        <v>2561</v>
      </c>
      <c r="D4" s="35">
        <v>2562</v>
      </c>
      <c r="E4" s="35">
        <v>2563</v>
      </c>
      <c r="F4" s="38" t="s">
        <v>17</v>
      </c>
    </row>
    <row r="5" spans="1:18" ht="18" customHeight="1">
      <c r="A5" s="35"/>
      <c r="B5" s="35"/>
      <c r="C5" s="35"/>
      <c r="D5" s="35"/>
      <c r="E5" s="35"/>
      <c r="F5" s="38"/>
    </row>
    <row r="6" spans="1:18" ht="17.25" customHeight="1">
      <c r="A6" s="25">
        <v>1</v>
      </c>
      <c r="B6" s="29" t="s">
        <v>33</v>
      </c>
      <c r="C6" s="28">
        <v>12992.874878000001</v>
      </c>
      <c r="D6" s="28">
        <v>14942.342841</v>
      </c>
      <c r="E6" s="28">
        <v>14223.646353</v>
      </c>
      <c r="F6" s="34">
        <f>(E6-D6)*100/D6</f>
        <v>-4.8097978720444194</v>
      </c>
    </row>
    <row r="7" spans="1:18" ht="18.75" customHeight="1">
      <c r="A7" s="25">
        <v>2</v>
      </c>
      <c r="B7" s="29" t="s">
        <v>23</v>
      </c>
      <c r="C7" s="28">
        <v>2464.6075959999998</v>
      </c>
      <c r="D7" s="28">
        <v>3112.1926410000001</v>
      </c>
      <c r="E7" s="28">
        <v>10340.126923</v>
      </c>
      <c r="F7" s="34">
        <f t="shared" ref="F7:F18" si="0">(E7-D7)*100/D7</f>
        <v>232.24572241381375</v>
      </c>
    </row>
    <row r="8" spans="1:18" ht="18.75" customHeight="1">
      <c r="A8" s="25">
        <v>3</v>
      </c>
      <c r="B8" s="29" t="s">
        <v>27</v>
      </c>
      <c r="C8" s="28">
        <v>6967.7725410000003</v>
      </c>
      <c r="D8" s="28">
        <v>12548.704575</v>
      </c>
      <c r="E8" s="28">
        <v>8502.9803940000002</v>
      </c>
      <c r="F8" s="34">
        <f t="shared" si="0"/>
        <v>-32.24017393046325</v>
      </c>
    </row>
    <row r="9" spans="1:18" ht="18.75" customHeight="1">
      <c r="A9" s="25">
        <v>4</v>
      </c>
      <c r="B9" s="29" t="s">
        <v>11</v>
      </c>
      <c r="C9" s="28">
        <v>6443.6380550000003</v>
      </c>
      <c r="D9" s="28">
        <v>6221.6524769999996</v>
      </c>
      <c r="E9" s="28">
        <v>4697.243074</v>
      </c>
      <c r="F9" s="34">
        <f t="shared" si="0"/>
        <v>-24.501680359605203</v>
      </c>
    </row>
    <row r="10" spans="1:18" ht="18.75" customHeight="1">
      <c r="A10" s="25">
        <v>5</v>
      </c>
      <c r="B10" s="29" t="s">
        <v>32</v>
      </c>
      <c r="C10" s="28">
        <v>5584.3996230000002</v>
      </c>
      <c r="D10" s="28">
        <v>5732.1940889999996</v>
      </c>
      <c r="E10" s="28">
        <v>4259.0317009999999</v>
      </c>
      <c r="F10" s="34">
        <f t="shared" si="0"/>
        <v>-25.699799503072963</v>
      </c>
    </row>
    <row r="11" spans="1:18" ht="18.75" customHeight="1">
      <c r="A11" s="25">
        <v>6</v>
      </c>
      <c r="B11" s="29" t="s">
        <v>22</v>
      </c>
      <c r="C11" s="28">
        <v>1806.5277659999999</v>
      </c>
      <c r="D11" s="28">
        <v>4350.6004709999997</v>
      </c>
      <c r="E11" s="28">
        <v>3616.103908</v>
      </c>
      <c r="F11" s="34">
        <f t="shared" si="0"/>
        <v>-16.882647990684681</v>
      </c>
    </row>
    <row r="12" spans="1:18" ht="18.75" customHeight="1">
      <c r="A12" s="25">
        <v>7</v>
      </c>
      <c r="B12" s="29" t="s">
        <v>10</v>
      </c>
      <c r="C12" s="28">
        <v>3569.4831279999999</v>
      </c>
      <c r="D12" s="28">
        <v>4082.4610779999998</v>
      </c>
      <c r="E12" s="28">
        <v>3436.0693059999999</v>
      </c>
      <c r="F12" s="34">
        <f t="shared" si="0"/>
        <v>-15.833384805144735</v>
      </c>
    </row>
    <row r="13" spans="1:18" ht="18.75" customHeight="1">
      <c r="A13" s="25">
        <v>8</v>
      </c>
      <c r="B13" s="29" t="s">
        <v>15</v>
      </c>
      <c r="C13" s="28">
        <v>3775.068538</v>
      </c>
      <c r="D13" s="28">
        <v>3739.4925290000001</v>
      </c>
      <c r="E13" s="28">
        <v>3173.8053100000002</v>
      </c>
      <c r="F13" s="34">
        <f t="shared" si="0"/>
        <v>-15.127379306498405</v>
      </c>
    </row>
    <row r="14" spans="1:18" ht="18.75" customHeight="1">
      <c r="A14" s="25">
        <v>9</v>
      </c>
      <c r="B14" s="29" t="s">
        <v>26</v>
      </c>
      <c r="C14" s="28">
        <v>3056.3980200000001</v>
      </c>
      <c r="D14" s="28">
        <v>2959.4720360000001</v>
      </c>
      <c r="E14" s="28">
        <v>3009.947177</v>
      </c>
      <c r="F14" s="34">
        <f t="shared" si="0"/>
        <v>1.7055454616905827</v>
      </c>
    </row>
    <row r="15" spans="1:18" ht="18.75" customHeight="1">
      <c r="A15" s="25">
        <v>10</v>
      </c>
      <c r="B15" s="29" t="s">
        <v>31</v>
      </c>
      <c r="C15" s="28">
        <v>2654.7381439999999</v>
      </c>
      <c r="D15" s="28">
        <v>3314.1128819999999</v>
      </c>
      <c r="E15" s="28">
        <v>2609.2726039999998</v>
      </c>
      <c r="F15" s="34">
        <f t="shared" si="0"/>
        <v>-21.267841594298481</v>
      </c>
    </row>
    <row r="16" spans="1:18" ht="18.75" customHeight="1">
      <c r="A16" s="30"/>
      <c r="B16" s="31" t="s">
        <v>2</v>
      </c>
      <c r="C16" s="32">
        <v>49315.508288999998</v>
      </c>
      <c r="D16" s="32">
        <v>61003.225618999997</v>
      </c>
      <c r="E16" s="32">
        <v>57868.226750000002</v>
      </c>
      <c r="F16" s="33">
        <f t="shared" si="0"/>
        <v>-5.1390706592793229</v>
      </c>
    </row>
    <row r="17" spans="1:6" ht="18.75" customHeight="1">
      <c r="A17" s="30"/>
      <c r="B17" s="31" t="s">
        <v>13</v>
      </c>
      <c r="C17" s="32">
        <v>73260.513697999995</v>
      </c>
      <c r="D17" s="32">
        <v>79030.595923999994</v>
      </c>
      <c r="E17" s="32">
        <v>75253.235681000006</v>
      </c>
      <c r="F17" s="33">
        <f t="shared" si="0"/>
        <v>-4.7796175630922715</v>
      </c>
    </row>
    <row r="18" spans="1:6" ht="20.25" customHeight="1">
      <c r="A18" s="30"/>
      <c r="B18" s="31" t="s">
        <v>0</v>
      </c>
      <c r="C18" s="32">
        <v>122576.021987</v>
      </c>
      <c r="D18" s="32">
        <v>140033.821543</v>
      </c>
      <c r="E18" s="32">
        <v>133121.46243099999</v>
      </c>
      <c r="F18" s="33">
        <f t="shared" si="0"/>
        <v>-4.9362068647661923</v>
      </c>
    </row>
    <row r="19" spans="1:6" ht="23.25" customHeight="1">
      <c r="A19" s="21" t="s">
        <v>4</v>
      </c>
      <c r="B19" s="9"/>
      <c r="C19" s="22"/>
      <c r="D19" s="22"/>
      <c r="E19" s="22"/>
      <c r="F19" s="23" t="s">
        <v>3</v>
      </c>
    </row>
    <row r="20" spans="1:6" ht="15.75" customHeight="1">
      <c r="A20" s="35" t="s">
        <v>1</v>
      </c>
      <c r="B20" s="35" t="s">
        <v>6</v>
      </c>
      <c r="C20" s="35">
        <v>2561</v>
      </c>
      <c r="D20" s="35">
        <v>2562</v>
      </c>
      <c r="E20" s="35">
        <v>2563</v>
      </c>
      <c r="F20" s="38" t="s">
        <v>17</v>
      </c>
    </row>
    <row r="21" spans="1:6" ht="15.75" customHeight="1">
      <c r="A21" s="35"/>
      <c r="B21" s="35"/>
      <c r="C21" s="35"/>
      <c r="D21" s="35"/>
      <c r="E21" s="35"/>
      <c r="F21" s="38"/>
    </row>
    <row r="22" spans="1:6" ht="18.75" customHeight="1">
      <c r="A22" s="26">
        <v>1</v>
      </c>
      <c r="B22" s="29" t="s">
        <v>19</v>
      </c>
      <c r="C22" s="28">
        <v>6561.7308139999996</v>
      </c>
      <c r="D22" s="28">
        <v>6189.7942949999997</v>
      </c>
      <c r="E22" s="28">
        <v>8402.7415980000005</v>
      </c>
      <c r="F22" s="34">
        <f>(E22-D22)*100/D22</f>
        <v>35.751548396165255</v>
      </c>
    </row>
    <row r="23" spans="1:6" ht="18.75" customHeight="1">
      <c r="A23" s="26">
        <v>2</v>
      </c>
      <c r="B23" s="29" t="s">
        <v>28</v>
      </c>
      <c r="C23" s="28">
        <v>3525.872613</v>
      </c>
      <c r="D23" s="28">
        <v>2873.8656879999999</v>
      </c>
      <c r="E23" s="28">
        <v>3877.5708319999999</v>
      </c>
      <c r="F23" s="34">
        <f t="shared" ref="F23:F34" si="1">(E23-D23)*100/D23</f>
        <v>34.925262798154819</v>
      </c>
    </row>
    <row r="24" spans="1:6" ht="18.75" customHeight="1">
      <c r="A24" s="26">
        <v>3</v>
      </c>
      <c r="B24" s="29" t="s">
        <v>20</v>
      </c>
      <c r="C24" s="28">
        <v>3980.2242449999999</v>
      </c>
      <c r="D24" s="28">
        <v>3838.817497</v>
      </c>
      <c r="E24" s="28">
        <v>2718.8033930000001</v>
      </c>
      <c r="F24" s="34">
        <f t="shared" si="1"/>
        <v>-29.176018523289542</v>
      </c>
    </row>
    <row r="25" spans="1:6" ht="18.75" customHeight="1">
      <c r="A25" s="26">
        <v>4</v>
      </c>
      <c r="B25" s="29" t="s">
        <v>12</v>
      </c>
      <c r="C25" s="28">
        <v>1840.2662049999999</v>
      </c>
      <c r="D25" s="28">
        <v>1839.7697920000001</v>
      </c>
      <c r="E25" s="28">
        <v>1243.4396369999999</v>
      </c>
      <c r="F25" s="34">
        <f t="shared" si="1"/>
        <v>-32.413302881320497</v>
      </c>
    </row>
    <row r="26" spans="1:6" ht="18.75" customHeight="1">
      <c r="A26" s="26">
        <v>5</v>
      </c>
      <c r="B26" s="29" t="s">
        <v>29</v>
      </c>
      <c r="C26" s="28">
        <v>646.20060899999999</v>
      </c>
      <c r="D26" s="28">
        <v>293.51108399999998</v>
      </c>
      <c r="E26" s="28">
        <v>980.99692900000002</v>
      </c>
      <c r="F26" s="34">
        <f t="shared" si="1"/>
        <v>234.22823957135466</v>
      </c>
    </row>
    <row r="27" spans="1:6" ht="18.75" customHeight="1">
      <c r="A27" s="26">
        <v>6</v>
      </c>
      <c r="B27" s="29" t="s">
        <v>14</v>
      </c>
      <c r="C27" s="28">
        <v>828.52086899999995</v>
      </c>
      <c r="D27" s="28">
        <v>634.29594299999997</v>
      </c>
      <c r="E27" s="28">
        <v>842.07624999999996</v>
      </c>
      <c r="F27" s="34">
        <f t="shared" si="1"/>
        <v>32.757628247986446</v>
      </c>
    </row>
    <row r="28" spans="1:6" ht="18.75" customHeight="1">
      <c r="A28" s="26">
        <v>7</v>
      </c>
      <c r="B28" s="29" t="s">
        <v>16</v>
      </c>
      <c r="C28" s="28">
        <v>781.008377</v>
      </c>
      <c r="D28" s="28">
        <v>745.945065</v>
      </c>
      <c r="E28" s="28">
        <v>572.91935100000001</v>
      </c>
      <c r="F28" s="34">
        <f t="shared" si="1"/>
        <v>-23.195503545559351</v>
      </c>
    </row>
    <row r="29" spans="1:6" s="3" customFormat="1" ht="17.25" customHeight="1">
      <c r="A29" s="26">
        <v>8</v>
      </c>
      <c r="B29" s="29" t="s">
        <v>21</v>
      </c>
      <c r="C29" s="28">
        <v>372.57153299999999</v>
      </c>
      <c r="D29" s="28">
        <v>636.41625899999997</v>
      </c>
      <c r="E29" s="28">
        <v>572.285797</v>
      </c>
      <c r="F29" s="34">
        <f t="shared" si="1"/>
        <v>-10.076810749739185</v>
      </c>
    </row>
    <row r="30" spans="1:6" s="4" customFormat="1" ht="17.25" customHeight="1">
      <c r="A30" s="26">
        <v>9</v>
      </c>
      <c r="B30" s="29" t="s">
        <v>34</v>
      </c>
      <c r="C30" s="28">
        <v>499.20917200000002</v>
      </c>
      <c r="D30" s="28">
        <v>458.16263199999997</v>
      </c>
      <c r="E30" s="28">
        <v>463.49228799999997</v>
      </c>
      <c r="F30" s="34">
        <f t="shared" si="1"/>
        <v>1.1632672827844242</v>
      </c>
    </row>
    <row r="31" spans="1:6" ht="18" customHeight="1">
      <c r="A31" s="26">
        <v>10</v>
      </c>
      <c r="B31" s="29" t="s">
        <v>24</v>
      </c>
      <c r="C31" s="28">
        <v>178.51004800000001</v>
      </c>
      <c r="D31" s="28">
        <v>181.98208399999999</v>
      </c>
      <c r="E31" s="28">
        <v>343.32205699999997</v>
      </c>
      <c r="F31" s="34">
        <f t="shared" si="1"/>
        <v>88.657064175614124</v>
      </c>
    </row>
    <row r="32" spans="1:6" s="5" customFormat="1" ht="21" customHeight="1">
      <c r="A32" s="30"/>
      <c r="B32" s="31" t="s">
        <v>2</v>
      </c>
      <c r="C32" s="32">
        <v>19214.114484999998</v>
      </c>
      <c r="D32" s="32">
        <v>17692.560339</v>
      </c>
      <c r="E32" s="32">
        <v>20017.648131999998</v>
      </c>
      <c r="F32" s="33">
        <f t="shared" si="1"/>
        <v>13.14161290649816</v>
      </c>
    </row>
    <row r="33" spans="1:6" s="1" customFormat="1" ht="17.25" customHeight="1">
      <c r="A33" s="30"/>
      <c r="B33" s="31" t="s">
        <v>13</v>
      </c>
      <c r="C33" s="32">
        <v>3565.5360999999998</v>
      </c>
      <c r="D33" s="32">
        <v>3485.1115420000001</v>
      </c>
      <c r="E33" s="32">
        <v>2988.1447320000002</v>
      </c>
      <c r="F33" s="33">
        <f t="shared" si="1"/>
        <v>-14.259710313742374</v>
      </c>
    </row>
    <row r="34" spans="1:6" s="1" customFormat="1" ht="18.75" customHeight="1">
      <c r="A34" s="30"/>
      <c r="B34" s="31" t="s">
        <v>0</v>
      </c>
      <c r="C34" s="32">
        <v>22779.650584999999</v>
      </c>
      <c r="D34" s="32">
        <v>21177.671880999998</v>
      </c>
      <c r="E34" s="32">
        <v>23005.792863999999</v>
      </c>
      <c r="F34" s="33">
        <f t="shared" si="1"/>
        <v>8.632303839970902</v>
      </c>
    </row>
    <row r="35" spans="1:6" s="12" customFormat="1" ht="17.25" customHeight="1">
      <c r="A35" s="13" t="s">
        <v>8</v>
      </c>
      <c r="B35" s="10"/>
      <c r="C35" s="24"/>
      <c r="D35" s="24"/>
      <c r="E35" s="27"/>
      <c r="F35" s="6" t="s">
        <v>25</v>
      </c>
    </row>
    <row r="36" spans="1:6" s="16" customFormat="1" ht="17.25" customHeight="1">
      <c r="A36" s="14"/>
      <c r="B36" s="15"/>
      <c r="C36" s="24"/>
      <c r="D36" s="24"/>
      <c r="E36" s="27"/>
      <c r="F36" s="24" t="s">
        <v>7</v>
      </c>
    </row>
    <row r="37" spans="1:6" s="16" customFormat="1" ht="17.25" customHeight="1">
      <c r="A37" s="17"/>
      <c r="B37" s="15"/>
      <c r="C37" s="10"/>
      <c r="D37" s="10"/>
      <c r="E37" s="10"/>
      <c r="F37" s="27"/>
    </row>
    <row r="38" spans="1:6" s="16" customFormat="1" ht="17.25" customHeight="1">
      <c r="A38" s="14"/>
      <c r="B38" s="17"/>
      <c r="C38" s="17"/>
      <c r="D38" s="17"/>
      <c r="E38" s="17"/>
      <c r="F38" s="17"/>
    </row>
    <row r="39" spans="1:6" s="16" customFormat="1" ht="17.25" customHeight="1">
      <c r="A39" s="18"/>
    </row>
    <row r="40" spans="1:6">
      <c r="A40" s="20"/>
    </row>
  </sheetData>
  <mergeCells count="14">
    <mergeCell ref="E20:E21"/>
    <mergeCell ref="A1:F1"/>
    <mergeCell ref="A2:F2"/>
    <mergeCell ref="F20:F21"/>
    <mergeCell ref="A4:A5"/>
    <mergeCell ref="B4:B5"/>
    <mergeCell ref="F4:F5"/>
    <mergeCell ref="A20:A21"/>
    <mergeCell ref="B20:B21"/>
    <mergeCell ref="C20:C21"/>
    <mergeCell ref="C4:C5"/>
    <mergeCell ref="D4:D5"/>
    <mergeCell ref="D20:D21"/>
    <mergeCell ref="E4:E5"/>
  </mergeCells>
  <phoneticPr fontId="11" type="noConversion"/>
  <pageMargins left="0.52" right="0.16" top="0.60763888888888884" bottom="0.18" header="0.19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2020-01-16T08:42:10Z</cp:lastPrinted>
  <dcterms:created xsi:type="dcterms:W3CDTF">2010-02-25T05:00:19Z</dcterms:created>
  <dcterms:modified xsi:type="dcterms:W3CDTF">2021-04-22T06:55:06Z</dcterms:modified>
</cp:coreProperties>
</file>