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ย้ายจาก Desktop\วาระการประชุมประจำเดือนของนายอำเภอและหัวหน้าส่วนราชการ\Metadata\"/>
    </mc:Choice>
  </mc:AlternateContent>
  <bookViews>
    <workbookView xWindow="0" yWindow="0" windowWidth="20490" windowHeight="7800"/>
  </bookViews>
  <sheets>
    <sheet name="เตรียมเผยแพร่" sheetId="2" r:id="rId1"/>
    <sheet name="Sheet1" sheetId="1" state="hidden" r:id="rId2"/>
  </sheets>
  <calcPr calcId="15251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D13" i="1" l="1"/>
  <c r="C13" i="1"/>
  <c r="B13" i="1"/>
  <c r="E13" i="1" s="1"/>
  <c r="C13" i="2" l="1"/>
  <c r="E13" i="2" s="1"/>
  <c r="B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D13" i="2" s="1"/>
  <c r="D11" i="1" l="1"/>
  <c r="E11" i="1"/>
  <c r="D5" i="1"/>
  <c r="D6" i="1"/>
  <c r="D7" i="1"/>
  <c r="D8" i="1"/>
  <c r="D9" i="1"/>
  <c r="D10" i="1"/>
  <c r="D4" i="1"/>
  <c r="E5" i="1"/>
  <c r="E6" i="1"/>
  <c r="E7" i="1"/>
  <c r="E8" i="1"/>
  <c r="E9" i="1"/>
  <c r="E10" i="1"/>
  <c r="E4" i="1"/>
</calcChain>
</file>

<file path=xl/sharedStrings.xml><?xml version="1.0" encoding="utf-8"?>
<sst xmlns="http://schemas.openxmlformats.org/spreadsheetml/2006/main" count="15" uniqueCount="9">
  <si>
    <t>ปีงบประมาณ</t>
  </si>
  <si>
    <t>เรื่องเข้า</t>
  </si>
  <si>
    <t>เรื่องยุติ</t>
  </si>
  <si>
    <t>เรื่องอยู่ระหว่างดำเนินการ</t>
  </si>
  <si>
    <t>ร้อยละของเรื่องยุติ</t>
  </si>
  <si>
    <t>รวม</t>
  </si>
  <si>
    <t>สรุปผลการดำเนินการแก้ไขปัญหาหนี้นอกระบบของศูนย์ดำรงธรรมจังหวัดนครสวรรค์</t>
  </si>
  <si>
    <t>ข้อมูลหนี้นอกระบบ (แยกเป็นรายปีงบประมาณ) ณ วันที่ 23 มิ.ย.65</t>
  </si>
  <si>
    <t>ตั้งแต่ปีงบประมาณ พ.ศ.2557 - ปัจจุบัน (ณ วันที่ 30 กันยายน 2564)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</si>
</sst>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wrapText="1" readingOrder="1"/>
    </xf>
    <xf numFmtId="0" fontId="1" fillId="0" borderId="1" xfId="0" applyFont="1" applyBorder="1" applyAlignment="1">
      <alignment horizontal="center" wrapText="1" readingOrder="1"/>
    </xf>
    <xf numFmtId="2" fontId="1" fillId="0" borderId="1" xfId="0" applyNumberFormat="1" applyFont="1" applyBorder="1" applyAlignment="1">
      <alignment horizontal="center" vertical="center" wrapText="1" readingOrder="1"/>
    </xf>
    <xf numFmtId="2" fontId="2" fillId="0" borderId="1" xfId="0" applyNumberFormat="1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J4" sqref="J4"/>
    </sheetView>
  </sheetViews>
  <sheetFormatPr defaultRowHeight="14.25" x14ac:dyDescent="0.2"/>
  <cols>
    <col min="1" max="1" width="14.75" customWidth="1"/>
    <col min="2" max="2" width="12" customWidth="1"/>
    <col min="3" max="3" width="11.375" customWidth="1"/>
    <col min="4" max="4" width="15.5" customWidth="1"/>
    <col min="5" max="5" width="20.75" customWidth="1"/>
  </cols>
  <sheetData>
    <row r="1" spans="1:5" ht="23.25" x14ac:dyDescent="0.35">
      <c r="A1" s="7" t="s">
        <v>6</v>
      </c>
      <c r="B1" s="7"/>
      <c r="C1" s="7"/>
      <c r="D1" s="7"/>
      <c r="E1" s="7"/>
    </row>
    <row r="2" spans="1:5" ht="26.25" customHeight="1" x14ac:dyDescent="0.35">
      <c r="A2" s="7" t="s">
        <v>8</v>
      </c>
      <c r="B2" s="7"/>
      <c r="C2" s="7"/>
      <c r="D2" s="7"/>
      <c r="E2" s="7"/>
    </row>
    <row r="3" spans="1:5" ht="9.75" customHeight="1" x14ac:dyDescent="0.2"/>
    <row r="4" spans="1:5" ht="42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21" x14ac:dyDescent="0.2">
      <c r="A5" s="2">
        <v>2557</v>
      </c>
      <c r="B5" s="2">
        <v>42</v>
      </c>
      <c r="C5" s="2">
        <v>42</v>
      </c>
      <c r="D5" s="2">
        <f>B5-C5</f>
        <v>0</v>
      </c>
      <c r="E5" s="6">
        <f>C5*100/B5</f>
        <v>100</v>
      </c>
    </row>
    <row r="6" spans="1:5" ht="21" x14ac:dyDescent="0.2">
      <c r="A6" s="2">
        <v>2558</v>
      </c>
      <c r="B6" s="2">
        <v>344</v>
      </c>
      <c r="C6" s="2">
        <v>344</v>
      </c>
      <c r="D6" s="2">
        <f t="shared" ref="D6:D12" si="0">B6-C6</f>
        <v>0</v>
      </c>
      <c r="E6" s="6">
        <f t="shared" ref="E6:E12" si="1">C6*100/B6</f>
        <v>100</v>
      </c>
    </row>
    <row r="7" spans="1:5" ht="21" x14ac:dyDescent="0.2">
      <c r="A7" s="2">
        <v>2559</v>
      </c>
      <c r="B7" s="2">
        <v>25</v>
      </c>
      <c r="C7" s="2">
        <v>25</v>
      </c>
      <c r="D7" s="2">
        <f t="shared" si="0"/>
        <v>0</v>
      </c>
      <c r="E7" s="6">
        <f t="shared" si="1"/>
        <v>100</v>
      </c>
    </row>
    <row r="8" spans="1:5" ht="21" x14ac:dyDescent="0.2">
      <c r="A8" s="2">
        <v>2560</v>
      </c>
      <c r="B8" s="2">
        <v>10</v>
      </c>
      <c r="C8" s="2">
        <v>10</v>
      </c>
      <c r="D8" s="2">
        <f t="shared" si="0"/>
        <v>0</v>
      </c>
      <c r="E8" s="6">
        <f t="shared" si="1"/>
        <v>100</v>
      </c>
    </row>
    <row r="9" spans="1:5" ht="21" x14ac:dyDescent="0.2">
      <c r="A9" s="2">
        <v>2561</v>
      </c>
      <c r="B9" s="2">
        <v>46</v>
      </c>
      <c r="C9" s="2">
        <v>46</v>
      </c>
      <c r="D9" s="2">
        <f t="shared" si="0"/>
        <v>0</v>
      </c>
      <c r="E9" s="6">
        <f t="shared" si="1"/>
        <v>100</v>
      </c>
    </row>
    <row r="10" spans="1:5" ht="21" x14ac:dyDescent="0.2">
      <c r="A10" s="2">
        <v>2562</v>
      </c>
      <c r="B10" s="2">
        <v>22</v>
      </c>
      <c r="C10" s="2">
        <v>22</v>
      </c>
      <c r="D10" s="2">
        <f t="shared" si="0"/>
        <v>0</v>
      </c>
      <c r="E10" s="6">
        <f t="shared" si="1"/>
        <v>100</v>
      </c>
    </row>
    <row r="11" spans="1:5" ht="21" x14ac:dyDescent="0.2">
      <c r="A11" s="2">
        <v>2563</v>
      </c>
      <c r="B11" s="2">
        <v>31</v>
      </c>
      <c r="C11" s="2">
        <v>31</v>
      </c>
      <c r="D11" s="2">
        <f t="shared" si="0"/>
        <v>0</v>
      </c>
      <c r="E11" s="6">
        <f t="shared" si="1"/>
        <v>100</v>
      </c>
    </row>
    <row r="12" spans="1:5" ht="21" x14ac:dyDescent="0.35">
      <c r="A12" s="3">
        <v>2564</v>
      </c>
      <c r="B12" s="3">
        <v>32</v>
      </c>
      <c r="C12" s="3">
        <v>25</v>
      </c>
      <c r="D12" s="2">
        <f t="shared" si="0"/>
        <v>7</v>
      </c>
      <c r="E12" s="6">
        <f t="shared" si="1"/>
        <v>78.125</v>
      </c>
    </row>
    <row r="13" spans="1:5" ht="21" x14ac:dyDescent="0.35">
      <c r="A13" s="4" t="s">
        <v>5</v>
      </c>
      <c r="B13" s="4">
        <f>SUM(B5:B12)</f>
        <v>552</v>
      </c>
      <c r="C13" s="4">
        <f t="shared" ref="C13" si="2">SUM(C5:C12)</f>
        <v>545</v>
      </c>
      <c r="D13" s="4">
        <f>SUM(D5:D12)</f>
        <v>7</v>
      </c>
      <c r="E13" s="5">
        <f>C13*100/B13</f>
        <v>98.731884057971016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G14" sqref="G14"/>
    </sheetView>
  </sheetViews>
  <sheetFormatPr defaultRowHeight="14.25" x14ac:dyDescent="0.2"/>
  <cols>
    <col min="1" max="1" width="14.75" customWidth="1"/>
    <col min="2" max="2" width="12" customWidth="1"/>
    <col min="3" max="3" width="11.375" customWidth="1"/>
    <col min="4" max="4" width="15.5" customWidth="1"/>
    <col min="5" max="5" width="20.75" customWidth="1"/>
  </cols>
  <sheetData>
    <row r="1" spans="1:5" ht="26.25" customHeight="1" x14ac:dyDescent="0.35">
      <c r="A1" s="7" t="s">
        <v>7</v>
      </c>
      <c r="B1" s="7"/>
      <c r="C1" s="7"/>
      <c r="D1" s="7"/>
      <c r="E1" s="7"/>
    </row>
    <row r="2" spans="1:5" ht="9.75" customHeight="1" x14ac:dyDescent="0.2"/>
    <row r="3" spans="1:5" ht="42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21" x14ac:dyDescent="0.2">
      <c r="A4" s="2">
        <v>2557</v>
      </c>
      <c r="B4" s="2">
        <v>42</v>
      </c>
      <c r="C4" s="2">
        <v>42</v>
      </c>
      <c r="D4" s="2">
        <f>B4-C4</f>
        <v>0</v>
      </c>
      <c r="E4" s="5">
        <f>C4*100/B4</f>
        <v>100</v>
      </c>
    </row>
    <row r="5" spans="1:5" ht="21" x14ac:dyDescent="0.2">
      <c r="A5" s="2">
        <v>2558</v>
      </c>
      <c r="B5" s="2">
        <v>344</v>
      </c>
      <c r="C5" s="2">
        <v>344</v>
      </c>
      <c r="D5" s="2">
        <f t="shared" ref="D5:D12" si="0">B5-C5</f>
        <v>0</v>
      </c>
      <c r="E5" s="5">
        <f t="shared" ref="E5:E12" si="1">C5*100/B5</f>
        <v>100</v>
      </c>
    </row>
    <row r="6" spans="1:5" ht="21" x14ac:dyDescent="0.2">
      <c r="A6" s="2">
        <v>2559</v>
      </c>
      <c r="B6" s="2">
        <v>25</v>
      </c>
      <c r="C6" s="2">
        <v>25</v>
      </c>
      <c r="D6" s="2">
        <f t="shared" si="0"/>
        <v>0</v>
      </c>
      <c r="E6" s="5">
        <f t="shared" si="1"/>
        <v>100</v>
      </c>
    </row>
    <row r="7" spans="1:5" ht="21" x14ac:dyDescent="0.2">
      <c r="A7" s="2">
        <v>2560</v>
      </c>
      <c r="B7" s="2">
        <v>10</v>
      </c>
      <c r="C7" s="2">
        <v>10</v>
      </c>
      <c r="D7" s="2">
        <f t="shared" si="0"/>
        <v>0</v>
      </c>
      <c r="E7" s="5">
        <f t="shared" si="1"/>
        <v>100</v>
      </c>
    </row>
    <row r="8" spans="1:5" ht="21" x14ac:dyDescent="0.2">
      <c r="A8" s="2">
        <v>2561</v>
      </c>
      <c r="B8" s="2">
        <v>46</v>
      </c>
      <c r="C8" s="2">
        <v>46</v>
      </c>
      <c r="D8" s="2">
        <f t="shared" si="0"/>
        <v>0</v>
      </c>
      <c r="E8" s="5">
        <f t="shared" si="1"/>
        <v>100</v>
      </c>
    </row>
    <row r="9" spans="1:5" ht="21" x14ac:dyDescent="0.2">
      <c r="A9" s="2">
        <v>2562</v>
      </c>
      <c r="B9" s="2">
        <v>22</v>
      </c>
      <c r="C9" s="2">
        <v>22</v>
      </c>
      <c r="D9" s="2">
        <f t="shared" si="0"/>
        <v>0</v>
      </c>
      <c r="E9" s="5">
        <f t="shared" si="1"/>
        <v>100</v>
      </c>
    </row>
    <row r="10" spans="1:5" ht="21" x14ac:dyDescent="0.2">
      <c r="A10" s="2">
        <v>2563</v>
      </c>
      <c r="B10" s="2">
        <v>31</v>
      </c>
      <c r="C10" s="2">
        <v>31</v>
      </c>
      <c r="D10" s="2">
        <f t="shared" si="0"/>
        <v>0</v>
      </c>
      <c r="E10" s="5">
        <f t="shared" si="1"/>
        <v>100</v>
      </c>
    </row>
    <row r="11" spans="1:5" ht="21" x14ac:dyDescent="0.35">
      <c r="A11" s="3">
        <v>2564</v>
      </c>
      <c r="B11" s="3">
        <v>33</v>
      </c>
      <c r="C11" s="3">
        <v>33</v>
      </c>
      <c r="D11" s="2">
        <f t="shared" si="0"/>
        <v>0</v>
      </c>
      <c r="E11" s="5">
        <f t="shared" si="1"/>
        <v>100</v>
      </c>
    </row>
    <row r="12" spans="1:5" ht="21" x14ac:dyDescent="0.35">
      <c r="A12" s="3">
        <v>2565</v>
      </c>
      <c r="B12" s="3">
        <v>37</v>
      </c>
      <c r="C12" s="3">
        <v>19</v>
      </c>
      <c r="D12" s="2">
        <f t="shared" si="0"/>
        <v>18</v>
      </c>
      <c r="E12" s="5">
        <f t="shared" si="1"/>
        <v>51.351351351351354</v>
      </c>
    </row>
    <row r="13" spans="1:5" ht="21" x14ac:dyDescent="0.35">
      <c r="A13" s="4" t="s">
        <v>5</v>
      </c>
      <c r="B13" s="4">
        <f>SUM(B4:B12)</f>
        <v>590</v>
      </c>
      <c r="C13" s="4">
        <f t="shared" ref="C13" si="2">SUM(C4:C12)</f>
        <v>572</v>
      </c>
      <c r="D13" s="4">
        <f>SUM(D4:D12)</f>
        <v>18</v>
      </c>
      <c r="E13" s="5">
        <f>C13*100/B13</f>
        <v>96.949152542372886</v>
      </c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เตรียมเผยแพร่</vt:lpstr>
      <vt:lpstr>Sheet1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V.11_x64</dc:creator>
  <cp:lastModifiedBy>KKD Windows7 V.11_x64</cp:lastModifiedBy>
  <cp:lastPrinted>2022-06-23T01:46:47Z</cp:lastPrinted>
  <dcterms:created xsi:type="dcterms:W3CDTF">2020-11-25T10:54:02Z</dcterms:created>
  <dcterms:modified xsi:type="dcterms:W3CDTF">2022-06-30T08:08:59Z</dcterms:modified>
</cp:coreProperties>
</file>