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อุทัยธานี 64\Data catalog\GD catalog\"/>
    </mc:Choice>
  </mc:AlternateContent>
  <bookViews>
    <workbookView xWindow="0" yWindow="0" windowWidth="24000" windowHeight="9780"/>
  </bookViews>
  <sheets>
    <sheet name="ข้าวนา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F13" i="7"/>
  <c r="H13" i="7" s="1"/>
  <c r="F12" i="7"/>
  <c r="H12" i="7" s="1"/>
  <c r="F11" i="7"/>
  <c r="H11" i="7" s="1"/>
  <c r="H7" i="7"/>
  <c r="H8" i="7"/>
  <c r="H9" i="7"/>
  <c r="H10" i="7"/>
  <c r="F8" i="7"/>
  <c r="F9" i="7"/>
  <c r="F10" i="7"/>
  <c r="F7" i="7"/>
  <c r="H6" i="7" l="1"/>
  <c r="H5" i="7" l="1"/>
  <c r="D5" i="7"/>
  <c r="C5" i="7" l="1"/>
</calcChain>
</file>

<file path=xl/sharedStrings.xml><?xml version="1.0" encoding="utf-8"?>
<sst xmlns="http://schemas.openxmlformats.org/spreadsheetml/2006/main" count="38" uniqueCount="38">
  <si>
    <t>พื้นที่เพาะปลูก (ไร่)</t>
  </si>
  <si>
    <t>อำเภอ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</si>
  <si>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</si>
  <si>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</si>
  <si>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</si>
  <si>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</si>
  <si>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</si>
  <si>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</si>
  <si>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</si>
  <si>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มูลค่าความเสียหาย (บาท)</t>
  </si>
  <si>
    <t>เมืองอุทัยธานี</t>
  </si>
  <si>
    <t>หมายเหตุ</t>
  </si>
  <si>
    <t>ตารางประมาณการมูลค่าความเสียหายทางการเกษตรจากภัยแล้งรายอำเภอ จังหวัดอุทัยธานี</t>
  </si>
  <si>
    <t>พื้นที่เสียหายจากภัยแล้ง (ไร่)</t>
  </si>
  <si>
    <t>ผลผลิตเฉลี่ยต่อไร่(กก.)</t>
  </si>
  <si>
    <t>แหล่งข้อมูล:</t>
  </si>
  <si>
    <t>ราคาเฉลี่ยบาท/(กก.)</t>
  </si>
  <si>
    <t>(1)</t>
  </si>
  <si>
    <t>(2)</t>
  </si>
  <si>
    <t>(3)</t>
  </si>
  <si>
    <t>(4)=(2x3)</t>
  </si>
  <si>
    <t>(5)</t>
  </si>
  <si>
    <t>(6)=(4x5)</t>
  </si>
  <si>
    <t>รวมมูลค่าความเสียหาย</t>
  </si>
  <si>
    <t>พื้นที่ไม่อยู่ในประกาศภัยแล้ง</t>
  </si>
  <si>
    <t>1.เมืองอุทัยธานี</t>
  </si>
  <si>
    <t>2.บ้านไร่</t>
  </si>
  <si>
    <t>3.ลานสัก</t>
  </si>
  <si>
    <t>4.ห้วยคต</t>
  </si>
  <si>
    <t>ผลผลิตที่เสียหายกก./ไร่</t>
  </si>
  <si>
    <t>คำนวณโดย</t>
  </si>
  <si>
    <t>สำนักงานเกษตและสหกรณ์จังหวัดอุทัยธานี</t>
  </si>
  <si>
    <t>จังหวัดอุทัยธานี</t>
  </si>
  <si>
    <t>ลำดับที่</t>
  </si>
  <si>
    <t>2.ผลผลิตเฉลี่ยต่อไร: สำนักงานเศรษฐกิจการเกษตรที่ 12</t>
  </si>
  <si>
    <t>3.ราคาเฉลี่ยต่อกิโลกรัม:สำนักงานพานิชย์จังหวัดอุทัยธานี</t>
  </si>
  <si>
    <t>1.พื้นที่เพาะปลูก,พื้นที่เสียหาย :สำนักงานเกษตรจังหวัดอุทัยธานี</t>
  </si>
  <si>
    <t>ชนิดพืช ข้าว ปีเพาะปลูก 26/63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</si>
</sst>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#,##0.00_ ;\-#,##0.00\ 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5" xfId="0" applyFont="1" applyBorder="1" applyAlignment="1">
      <alignment horizontal="left" inden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88" fontId="2" fillId="2" borderId="3" xfId="1" applyNumberFormat="1" applyFont="1" applyFill="1" applyBorder="1" applyAlignment="1">
      <alignment vertical="center"/>
    </xf>
    <xf numFmtId="188" fontId="2" fillId="2" borderId="6" xfId="1" applyNumberFormat="1" applyFont="1" applyFill="1" applyBorder="1" applyAlignment="1">
      <alignment vertical="center"/>
    </xf>
    <xf numFmtId="188" fontId="1" fillId="0" borderId="2" xfId="1" applyNumberFormat="1" applyFont="1" applyFill="1" applyBorder="1"/>
    <xf numFmtId="188" fontId="1" fillId="0" borderId="1" xfId="1" applyNumberFormat="1" applyFont="1" applyFill="1" applyBorder="1" applyAlignment="1"/>
    <xf numFmtId="188" fontId="1" fillId="0" borderId="1" xfId="1" applyNumberFormat="1" applyFont="1" applyFill="1" applyBorder="1"/>
    <xf numFmtId="188" fontId="1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8" fontId="2" fillId="2" borderId="8" xfId="1" applyNumberFormat="1" applyFont="1" applyFill="1" applyBorder="1" applyAlignment="1">
      <alignment horizontal="right" vertical="center"/>
    </xf>
    <xf numFmtId="188" fontId="2" fillId="2" borderId="4" xfId="1" applyNumberFormat="1" applyFont="1" applyFill="1" applyBorder="1" applyAlignment="1">
      <alignment horizontal="right" vertical="center"/>
    </xf>
    <xf numFmtId="188" fontId="2" fillId="2" borderId="9" xfId="1" applyNumberFormat="1" applyFont="1" applyFill="1" applyBorder="1" applyAlignment="1">
      <alignment horizontal="righ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30" zoomScaleNormal="130" workbookViewId="0">
      <selection activeCell="B2" sqref="B2:I2"/>
    </sheetView>
  </sheetViews>
  <sheetFormatPr defaultColWidth="8.75" defaultRowHeight="21" x14ac:dyDescent="0.35"/>
  <cols>
    <col min="1" max="1" width="8.75" style="2"/>
    <col min="2" max="2" width="15.375" style="2" customWidth="1"/>
    <col min="3" max="3" width="14.375" style="2" customWidth="1"/>
    <col min="4" max="4" width="14.25" style="2" customWidth="1"/>
    <col min="5" max="5" width="11.375" style="2" customWidth="1"/>
    <col min="6" max="6" width="15.375" style="2" customWidth="1"/>
    <col min="7" max="7" width="11" style="2" customWidth="1"/>
    <col min="8" max="8" width="17.25" style="2" bestFit="1" customWidth="1"/>
    <col min="9" max="9" width="24.25" style="2" customWidth="1"/>
    <col min="10" max="16384" width="8.75" style="2"/>
  </cols>
  <sheetData>
    <row r="1" spans="1:9" s="15" customFormat="1" ht="23.25" x14ac:dyDescent="0.35">
      <c r="B1" s="27" t="s">
        <v>12</v>
      </c>
      <c r="C1" s="27"/>
      <c r="D1" s="27"/>
      <c r="E1" s="27"/>
      <c r="F1" s="27"/>
      <c r="G1" s="27"/>
      <c r="H1" s="27"/>
      <c r="I1" s="27"/>
    </row>
    <row r="2" spans="1:9" s="16" customFormat="1" ht="37.5" customHeight="1" x14ac:dyDescent="0.2">
      <c r="B2" s="28" t="s">
        <v>37</v>
      </c>
      <c r="C2" s="29"/>
      <c r="D2" s="29"/>
      <c r="E2" s="29"/>
      <c r="F2" s="29"/>
      <c r="G2" s="29"/>
      <c r="H2" s="29"/>
      <c r="I2" s="29"/>
    </row>
    <row r="3" spans="1:9" s="4" customFormat="1" ht="47.25" customHeight="1" x14ac:dyDescent="0.35">
      <c r="A3" s="23" t="s">
        <v>33</v>
      </c>
      <c r="B3" s="25" t="s">
        <v>1</v>
      </c>
      <c r="C3" s="3" t="s">
        <v>0</v>
      </c>
      <c r="D3" s="3" t="s">
        <v>13</v>
      </c>
      <c r="E3" s="3" t="s">
        <v>14</v>
      </c>
      <c r="F3" s="3" t="s">
        <v>29</v>
      </c>
      <c r="G3" s="3" t="s">
        <v>16</v>
      </c>
      <c r="H3" s="3" t="s">
        <v>9</v>
      </c>
      <c r="I3" s="23" t="s">
        <v>11</v>
      </c>
    </row>
    <row r="4" spans="1:9" s="4" customFormat="1" ht="22.5" customHeight="1" x14ac:dyDescent="0.35">
      <c r="A4" s="23"/>
      <c r="B4" s="26"/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23"/>
    </row>
    <row r="5" spans="1:9" s="13" customFormat="1" ht="30.75" customHeight="1" x14ac:dyDescent="0.2">
      <c r="A5" s="24" t="s">
        <v>32</v>
      </c>
      <c r="B5" s="24"/>
      <c r="C5" s="17">
        <f>SUM(C6:C13)</f>
        <v>447815.62000000005</v>
      </c>
      <c r="D5" s="17">
        <f>SUM(D6:D13)</f>
        <v>127019.75</v>
      </c>
      <c r="E5" s="30" t="s">
        <v>23</v>
      </c>
      <c r="F5" s="31"/>
      <c r="G5" s="32"/>
      <c r="H5" s="18">
        <f>SUM(H6:H13)</f>
        <v>713342916</v>
      </c>
      <c r="I5" s="12"/>
    </row>
    <row r="6" spans="1:9" ht="30" customHeight="1" x14ac:dyDescent="0.35">
      <c r="A6" s="5">
        <v>1</v>
      </c>
      <c r="B6" s="6" t="s">
        <v>10</v>
      </c>
      <c r="C6" s="19">
        <v>7513.75</v>
      </c>
      <c r="D6" s="19">
        <v>0</v>
      </c>
      <c r="E6" s="20">
        <v>624</v>
      </c>
      <c r="F6" s="21">
        <f t="shared" ref="F6:H13" si="0">+D6*E6</f>
        <v>0</v>
      </c>
      <c r="G6" s="22">
        <v>9</v>
      </c>
      <c r="H6" s="21">
        <f>+F6*G6</f>
        <v>0</v>
      </c>
      <c r="I6" s="1" t="s">
        <v>24</v>
      </c>
    </row>
    <row r="7" spans="1:9" ht="30" customHeight="1" x14ac:dyDescent="0.35">
      <c r="A7" s="5">
        <v>2</v>
      </c>
      <c r="B7" s="6" t="s">
        <v>2</v>
      </c>
      <c r="C7" s="21">
        <v>120917.79</v>
      </c>
      <c r="D7" s="21">
        <v>54326.5</v>
      </c>
      <c r="E7" s="20">
        <v>624</v>
      </c>
      <c r="F7" s="21">
        <f>+E7*D7</f>
        <v>33899736</v>
      </c>
      <c r="G7" s="22">
        <v>9</v>
      </c>
      <c r="H7" s="21">
        <f t="shared" si="0"/>
        <v>305097624</v>
      </c>
      <c r="I7" s="8" t="s">
        <v>25</v>
      </c>
    </row>
    <row r="8" spans="1:9" ht="30" customHeight="1" x14ac:dyDescent="0.35">
      <c r="A8" s="5">
        <v>3</v>
      </c>
      <c r="B8" s="6" t="s">
        <v>3</v>
      </c>
      <c r="C8" s="21">
        <v>102098.37</v>
      </c>
      <c r="D8" s="21">
        <v>53207</v>
      </c>
      <c r="E8" s="20">
        <v>624</v>
      </c>
      <c r="F8" s="21">
        <f t="shared" ref="F8:F10" si="1">+E8*D8</f>
        <v>33201168</v>
      </c>
      <c r="G8" s="22">
        <v>9</v>
      </c>
      <c r="H8" s="21">
        <f t="shared" si="0"/>
        <v>298810512</v>
      </c>
      <c r="I8" s="8" t="s">
        <v>26</v>
      </c>
    </row>
    <row r="9" spans="1:9" ht="30" customHeight="1" x14ac:dyDescent="0.35">
      <c r="A9" s="5">
        <v>4</v>
      </c>
      <c r="B9" s="6" t="s">
        <v>4</v>
      </c>
      <c r="C9" s="21">
        <v>99986.7</v>
      </c>
      <c r="D9" s="21">
        <v>15517.75</v>
      </c>
      <c r="E9" s="20">
        <v>624</v>
      </c>
      <c r="F9" s="21">
        <f t="shared" si="1"/>
        <v>9683076</v>
      </c>
      <c r="G9" s="22">
        <v>9</v>
      </c>
      <c r="H9" s="21">
        <f t="shared" si="0"/>
        <v>87147684</v>
      </c>
      <c r="I9" s="8" t="s">
        <v>27</v>
      </c>
    </row>
    <row r="10" spans="1:9" ht="30" customHeight="1" x14ac:dyDescent="0.35">
      <c r="A10" s="5">
        <v>5</v>
      </c>
      <c r="B10" s="6" t="s">
        <v>5</v>
      </c>
      <c r="C10" s="21">
        <v>42587.46</v>
      </c>
      <c r="D10" s="21">
        <v>3968.5</v>
      </c>
      <c r="E10" s="20">
        <v>624</v>
      </c>
      <c r="F10" s="21">
        <f t="shared" si="1"/>
        <v>2476344</v>
      </c>
      <c r="G10" s="22">
        <v>9</v>
      </c>
      <c r="H10" s="21">
        <f t="shared" si="0"/>
        <v>22287096</v>
      </c>
      <c r="I10" s="8" t="s">
        <v>28</v>
      </c>
    </row>
    <row r="11" spans="1:9" ht="30" customHeight="1" x14ac:dyDescent="0.35">
      <c r="A11" s="5">
        <v>6</v>
      </c>
      <c r="B11" s="6" t="s">
        <v>6</v>
      </c>
      <c r="C11" s="21">
        <v>18969.59</v>
      </c>
      <c r="D11" s="21">
        <v>0</v>
      </c>
      <c r="E11" s="20">
        <v>624</v>
      </c>
      <c r="F11" s="21">
        <f t="shared" si="0"/>
        <v>0</v>
      </c>
      <c r="G11" s="22">
        <v>9</v>
      </c>
      <c r="H11" s="21">
        <f t="shared" si="0"/>
        <v>0</v>
      </c>
      <c r="I11" s="8"/>
    </row>
    <row r="12" spans="1:9" ht="30" customHeight="1" x14ac:dyDescent="0.35">
      <c r="A12" s="5">
        <v>7</v>
      </c>
      <c r="B12" s="6" t="s">
        <v>7</v>
      </c>
      <c r="C12" s="21">
        <v>49027.33</v>
      </c>
      <c r="D12" s="21">
        <v>0</v>
      </c>
      <c r="E12" s="20">
        <v>624</v>
      </c>
      <c r="F12" s="21">
        <f t="shared" si="0"/>
        <v>0</v>
      </c>
      <c r="G12" s="22">
        <v>9</v>
      </c>
      <c r="H12" s="21">
        <f t="shared" si="0"/>
        <v>0</v>
      </c>
      <c r="I12" s="9"/>
    </row>
    <row r="13" spans="1:9" ht="30" customHeight="1" x14ac:dyDescent="0.35">
      <c r="A13" s="5">
        <v>8</v>
      </c>
      <c r="B13" s="6" t="s">
        <v>8</v>
      </c>
      <c r="C13" s="21">
        <v>6714.63</v>
      </c>
      <c r="D13" s="21">
        <v>0</v>
      </c>
      <c r="E13" s="20">
        <v>624</v>
      </c>
      <c r="F13" s="21">
        <f t="shared" si="0"/>
        <v>0</v>
      </c>
      <c r="G13" s="22">
        <v>9</v>
      </c>
      <c r="H13" s="21">
        <f t="shared" si="0"/>
        <v>0</v>
      </c>
      <c r="I13" s="10"/>
    </row>
    <row r="14" spans="1:9" x14ac:dyDescent="0.35">
      <c r="E14" s="14"/>
    </row>
    <row r="15" spans="1:9" x14ac:dyDescent="0.35">
      <c r="C15" s="7" t="s">
        <v>15</v>
      </c>
      <c r="D15" s="2" t="s">
        <v>36</v>
      </c>
    </row>
    <row r="16" spans="1:9" x14ac:dyDescent="0.35">
      <c r="C16" s="7"/>
      <c r="D16" s="2" t="s">
        <v>34</v>
      </c>
    </row>
    <row r="17" spans="3:4" x14ac:dyDescent="0.35">
      <c r="C17" s="7"/>
      <c r="D17" s="2" t="s">
        <v>35</v>
      </c>
    </row>
    <row r="18" spans="3:4" x14ac:dyDescent="0.35">
      <c r="C18" s="7" t="s">
        <v>30</v>
      </c>
      <c r="D18" s="2" t="s">
        <v>31</v>
      </c>
    </row>
    <row r="19" spans="3:4" x14ac:dyDescent="0.35">
      <c r="C19" s="7"/>
    </row>
    <row r="20" spans="3:4" x14ac:dyDescent="0.35">
      <c r="C20" s="7"/>
    </row>
  </sheetData>
  <mergeCells count="7">
    <mergeCell ref="A3:A4"/>
    <mergeCell ref="A5:B5"/>
    <mergeCell ref="B3:B4"/>
    <mergeCell ref="B1:I1"/>
    <mergeCell ref="B2:I2"/>
    <mergeCell ref="I3:I4"/>
    <mergeCell ref="E5:G5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ข้าวนา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2021-03-19T06:53:21Z</cp:lastPrinted>
  <dcterms:created xsi:type="dcterms:W3CDTF">2021-03-11T00:48:02Z</dcterms:created>
  <dcterms:modified xsi:type="dcterms:W3CDTF">2021-03-29T08:10:08Z</dcterms:modified>
</cp:coreProperties>
</file>