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22" i="3" l="1"/>
  <c r="G23" i="3"/>
  <c r="G24" i="3"/>
  <c r="G25" i="3"/>
  <c r="G26" i="3"/>
  <c r="G27" i="3"/>
  <c r="G28" i="3"/>
  <c r="G29" i="3"/>
  <c r="G30" i="3"/>
  <c r="G31" i="3"/>
  <c r="G32" i="3"/>
  <c r="G33" i="3"/>
  <c r="G34" i="3"/>
  <c r="G14" i="3" l="1"/>
  <c r="G6" i="3"/>
  <c r="G7" i="3" l="1"/>
  <c r="G8" i="3"/>
  <c r="G9" i="3"/>
  <c r="G10" i="3"/>
  <c r="G12" i="3"/>
  <c r="G11" i="3"/>
  <c r="G13" i="3"/>
  <c r="G15" i="3"/>
  <c r="G18" i="3"/>
  <c r="G16" i="3" l="1"/>
  <c r="G17" i="3"/>
</calcChain>
</file>

<file path=xl/sharedStrings.xml><?xml version="1.0" encoding="utf-8"?>
<sst xmlns="http://schemas.openxmlformats.org/spreadsheetml/2006/main" count="49" uniqueCount="42">
  <si>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</si>
  <si>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</si>
  <si>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</si>
  <si>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</si>
  <si>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</si>
  <si>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</si>
  <si>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</si>
  <si>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</si>
  <si>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</si>
  <si>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</si>
  <si>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</si>
  <si>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</si>
  <si>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</si>
  <si>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</si>
  <si>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</si>
  <si>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</si>
  <si>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</si>
  <si>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</si>
  <si>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</si>
  <si>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</si>
  <si>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</si>
  <si>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ผลิตภัณฑ์เหล็กและเหล็กกล้า</t>
  </si>
  <si>
    <t>กลุ่มความร่วมมือฯ 2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</si>
  <si>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</si>
  <si>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</si>
  <si>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</si>
  <si>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t>สินค้าอุตสาหกรรมอื่น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</si>
  <si>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</si>
  <si>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</si>
  <si>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</si>
  <si>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ยางยานพาหนะ</t>
  </si>
  <si>
    <t>สินค้าแร่และเชื้อเพลิงอื่น ๆ</t>
  </si>
  <si>
    <t>รถยนต์ อุปกรณ์และส่วนประกอบ</t>
  </si>
  <si>
    <t>ผลิตภัณฑ์โลหะทำด้วยอะลูมิเนียม</t>
  </si>
  <si>
    <r>
      <rPr>
        <b/>
        <sz val="12"/>
        <color indexed="8"/>
        <rFont val="Angsana New"/>
        <family val="1"/>
      </rPr>
      <t xml:space="preserve"> 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</si>
  <si>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</si>
  <si>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เครื่องดื่มที่ไม่มีแอลกอฮอล์</t>
  </si>
  <si>
    <t>เครื่องยนต์สันดาปภายในแบบลูกสูบฯ</t>
  </si>
  <si>
    <t>มอเตอร์ไฟฟ้า ชุดเครื่องกำเนิดไฟฟ้าฯ</t>
  </si>
  <si>
    <t>ปี 2560-2562 (มกราคม-ตุลาคม)</t>
  </si>
  <si>
    <t>(มกราคม-ตุลาคม)</t>
  </si>
  <si>
    <t>ส่วนประกอบและอุปกรณ์ยานยนต์อื่นๆ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</si>
</sst>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6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b/>
      <u/>
      <sz val="14"/>
      <name val="Angsana New"/>
      <family val="1"/>
    </font>
    <font>
      <sz val="14"/>
      <color rgb="FFC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7" fillId="0" borderId="0"/>
    <xf numFmtId="0" fontId="18" fillId="0" borderId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 vertical="justify"/>
    </xf>
    <xf numFmtId="9" fontId="4" fillId="0" borderId="0" xfId="4" applyFont="1" applyAlignment="1">
      <alignment horizontal="left" vertical="center"/>
    </xf>
    <xf numFmtId="0" fontId="15" fillId="7" borderId="0" xfId="0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4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49" fontId="23" fillId="8" borderId="2" xfId="0" applyNumberFormat="1" applyFont="1" applyFill="1" applyBorder="1" applyAlignment="1">
      <alignment horizontal="left" vertical="center" wrapText="1" shrinkToFit="1"/>
    </xf>
    <xf numFmtId="4" fontId="23" fillId="8" borderId="2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justify"/>
    </xf>
    <xf numFmtId="0" fontId="3" fillId="6" borderId="2" xfId="0" applyFont="1" applyFill="1" applyBorder="1" applyAlignment="1">
      <alignment horizontal="center" vertical="justify"/>
    </xf>
    <xf numFmtId="4" fontId="2" fillId="0" borderId="2" xfId="1" applyNumberFormat="1" applyFont="1" applyBorder="1" applyAlignment="1">
      <alignment horizontal="right" vertical="center"/>
    </xf>
    <xf numFmtId="4" fontId="2" fillId="6" borderId="2" xfId="1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vertical="center"/>
    </xf>
    <xf numFmtId="0" fontId="28" fillId="0" borderId="0" xfId="0" applyFont="1"/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24" fillId="6" borderId="2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horizontal="right" vertical="center"/>
    </xf>
    <xf numFmtId="49" fontId="24" fillId="6" borderId="2" xfId="0" applyNumberFormat="1" applyFont="1" applyFill="1" applyBorder="1" applyAlignment="1">
      <alignment horizontal="left" vertical="center" wrapText="1" shrinkToFit="1"/>
    </xf>
    <xf numFmtId="4" fontId="24" fillId="8" borderId="4" xfId="0" applyNumberFormat="1" applyFont="1" applyFill="1" applyBorder="1" applyAlignment="1">
      <alignment horizontal="right" vertical="center" wrapText="1" shrinkToFit="1"/>
    </xf>
    <xf numFmtId="4" fontId="24" fillId="6" borderId="4" xfId="0" applyNumberFormat="1" applyFont="1" applyFill="1" applyBorder="1" applyAlignment="1">
      <alignment horizontal="right" vertical="center" wrapText="1" shrinkToFit="1"/>
    </xf>
    <xf numFmtId="4" fontId="24" fillId="8" borderId="7" xfId="0" applyNumberFormat="1" applyFont="1" applyFill="1" applyBorder="1" applyAlignment="1">
      <alignment horizontal="right" vertical="center" wrapText="1" shrinkToFit="1"/>
    </xf>
    <xf numFmtId="4" fontId="24" fillId="6" borderId="7" xfId="0" applyNumberFormat="1" applyFont="1" applyFill="1" applyBorder="1" applyAlignment="1">
      <alignment horizontal="right" vertical="center" wrapText="1" shrinkToFit="1"/>
    </xf>
    <xf numFmtId="0" fontId="8" fillId="4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6" borderId="5" xfId="0" quotePrefix="1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Layout" topLeftCell="A10" zoomScale="120" zoomScaleNormal="96" zoomScalePageLayoutView="120" workbookViewId="0">
      <selection activeCell="H1" sqref="H1:I1048576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4" width="10.125" style="2" customWidth="1"/>
    <col min="5" max="6" width="10.125" style="27" customWidth="1"/>
    <col min="7" max="7" width="6.875" style="2" customWidth="1"/>
    <col min="8" max="16384" width="9.125" style="2"/>
  </cols>
  <sheetData>
    <row r="1" spans="1:15" ht="26.25" customHeight="1" x14ac:dyDescent="0.5">
      <c r="A1" s="49" t="s">
        <v>20</v>
      </c>
      <c r="B1" s="49"/>
      <c r="C1" s="49"/>
      <c r="D1" s="49"/>
      <c r="E1" s="49"/>
      <c r="F1" s="49"/>
      <c r="G1" s="49"/>
    </row>
    <row r="2" spans="1:15" ht="22.9" customHeight="1" x14ac:dyDescent="0.5">
      <c r="A2" s="48" t="s">
        <v>39</v>
      </c>
      <c r="B2" s="48"/>
      <c r="C2" s="48"/>
      <c r="D2" s="48"/>
      <c r="E2" s="48"/>
      <c r="F2" s="48"/>
      <c r="G2" s="48"/>
      <c r="H2" s="21"/>
      <c r="I2" s="21"/>
      <c r="J2" s="21"/>
      <c r="K2" s="21"/>
      <c r="L2" s="21"/>
      <c r="M2" s="21"/>
      <c r="N2" s="21"/>
      <c r="O2" s="21"/>
    </row>
    <row r="3" spans="1:15" ht="23.25" customHeight="1" x14ac:dyDescent="0.55000000000000004">
      <c r="A3" s="7" t="s">
        <v>10</v>
      </c>
      <c r="B3" s="8"/>
      <c r="C3" s="8"/>
      <c r="D3" s="8"/>
      <c r="E3" s="22"/>
      <c r="F3" s="22"/>
      <c r="G3" s="12" t="s">
        <v>4</v>
      </c>
    </row>
    <row r="4" spans="1:15" ht="18" customHeight="1" x14ac:dyDescent="0.5">
      <c r="A4" s="50" t="s">
        <v>2</v>
      </c>
      <c r="B4" s="50" t="s">
        <v>6</v>
      </c>
      <c r="C4" s="56">
        <v>2560</v>
      </c>
      <c r="D4" s="56">
        <v>2561</v>
      </c>
      <c r="E4" s="28">
        <v>2561</v>
      </c>
      <c r="F4" s="29">
        <v>2562</v>
      </c>
      <c r="G4" s="52" t="s">
        <v>19</v>
      </c>
    </row>
    <row r="5" spans="1:15" ht="18" customHeight="1" x14ac:dyDescent="0.5">
      <c r="A5" s="54"/>
      <c r="B5" s="54"/>
      <c r="C5" s="57"/>
      <c r="D5" s="57"/>
      <c r="E5" s="50" t="s">
        <v>40</v>
      </c>
      <c r="F5" s="50"/>
      <c r="G5" s="53"/>
    </row>
    <row r="6" spans="1:15" ht="17.25" customHeight="1" x14ac:dyDescent="0.5">
      <c r="A6" s="32">
        <v>1</v>
      </c>
      <c r="B6" s="30" t="s">
        <v>36</v>
      </c>
      <c r="C6" s="31">
        <v>10172.475972</v>
      </c>
      <c r="D6" s="31">
        <v>12992.874878000001</v>
      </c>
      <c r="E6" s="44">
        <v>10625.306409999999</v>
      </c>
      <c r="F6" s="46">
        <v>12470.353331</v>
      </c>
      <c r="G6" s="34">
        <f>+(F6-E6)/E6*100</f>
        <v>17.364646719868109</v>
      </c>
    </row>
    <row r="7" spans="1:15" ht="18.75" customHeight="1" x14ac:dyDescent="0.5">
      <c r="A7" s="32">
        <v>2</v>
      </c>
      <c r="B7" s="30" t="s">
        <v>32</v>
      </c>
      <c r="C7" s="31">
        <v>5539.4793309999995</v>
      </c>
      <c r="D7" s="31">
        <v>7700.4584720000003</v>
      </c>
      <c r="E7" s="44">
        <v>5615.2178379999996</v>
      </c>
      <c r="F7" s="46">
        <v>10911.521016999999</v>
      </c>
      <c r="G7" s="34">
        <f t="shared" ref="G7:G18" si="0">+(F7-E7)/E7*100</f>
        <v>94.320529172674284</v>
      </c>
    </row>
    <row r="8" spans="1:15" ht="18.75" customHeight="1" x14ac:dyDescent="0.5">
      <c r="A8" s="32">
        <v>3</v>
      </c>
      <c r="B8" s="30" t="s">
        <v>12</v>
      </c>
      <c r="C8" s="31">
        <v>6206.5231940000003</v>
      </c>
      <c r="D8" s="31">
        <v>6444.6233249999996</v>
      </c>
      <c r="E8" s="44">
        <v>5262.9728189999996</v>
      </c>
      <c r="F8" s="46">
        <v>5026.9927029999999</v>
      </c>
      <c r="G8" s="34">
        <f t="shared" si="0"/>
        <v>-4.4837798733841367</v>
      </c>
    </row>
    <row r="9" spans="1:15" ht="18.75" customHeight="1" x14ac:dyDescent="0.5">
      <c r="A9" s="32">
        <v>4</v>
      </c>
      <c r="B9" s="30" t="s">
        <v>37</v>
      </c>
      <c r="C9" s="31">
        <v>4714.2996210000001</v>
      </c>
      <c r="D9" s="31">
        <v>5584.3996230000002</v>
      </c>
      <c r="E9" s="44">
        <v>4361.511735</v>
      </c>
      <c r="F9" s="46">
        <v>4638.4306059999999</v>
      </c>
      <c r="G9" s="34">
        <f t="shared" si="0"/>
        <v>6.3491488232806486</v>
      </c>
    </row>
    <row r="10" spans="1:15" ht="18.75" customHeight="1" x14ac:dyDescent="0.5">
      <c r="A10" s="32">
        <v>5</v>
      </c>
      <c r="B10" s="30" t="s">
        <v>31</v>
      </c>
      <c r="C10" s="31">
        <v>1274.264158</v>
      </c>
      <c r="D10" s="31">
        <v>1806.5277659999999</v>
      </c>
      <c r="E10" s="44">
        <v>1395.9094190000001</v>
      </c>
      <c r="F10" s="46">
        <v>3655.6454229999999</v>
      </c>
      <c r="G10" s="34">
        <f t="shared" si="0"/>
        <v>161.88271052851172</v>
      </c>
    </row>
    <row r="11" spans="1:15" ht="18.75" customHeight="1" x14ac:dyDescent="0.5">
      <c r="A11" s="32">
        <v>6</v>
      </c>
      <c r="B11" s="30" t="s">
        <v>11</v>
      </c>
      <c r="C11" s="31">
        <v>3129.4512810000001</v>
      </c>
      <c r="D11" s="31">
        <v>3569.4831279999999</v>
      </c>
      <c r="E11" s="44">
        <v>2577.4745339999999</v>
      </c>
      <c r="F11" s="46">
        <v>3142.0810270000002</v>
      </c>
      <c r="G11" s="34">
        <f>+(F11-E11)/E11*100</f>
        <v>21.905414992550231</v>
      </c>
    </row>
    <row r="12" spans="1:15" ht="18.75" customHeight="1" x14ac:dyDescent="0.5">
      <c r="A12" s="32">
        <v>7</v>
      </c>
      <c r="B12" s="30" t="s">
        <v>17</v>
      </c>
      <c r="C12" s="31">
        <v>3168.3056019999999</v>
      </c>
      <c r="D12" s="31">
        <v>3775.068538</v>
      </c>
      <c r="E12" s="44">
        <v>3154.502379</v>
      </c>
      <c r="F12" s="46">
        <v>3086.6830409999998</v>
      </c>
      <c r="G12" s="34">
        <f t="shared" si="0"/>
        <v>-2.1499219164164796</v>
      </c>
    </row>
    <row r="13" spans="1:15" ht="18.75" customHeight="1" x14ac:dyDescent="0.5">
      <c r="A13" s="32">
        <v>8</v>
      </c>
      <c r="B13" s="30" t="s">
        <v>21</v>
      </c>
      <c r="C13" s="31">
        <v>2442.9365699999998</v>
      </c>
      <c r="D13" s="31">
        <v>3599.732375</v>
      </c>
      <c r="E13" s="44">
        <v>2794.2230410000002</v>
      </c>
      <c r="F13" s="46">
        <v>3042.275866</v>
      </c>
      <c r="G13" s="34">
        <f t="shared" si="0"/>
        <v>8.8773451997313089</v>
      </c>
    </row>
    <row r="14" spans="1:15" ht="18.75" customHeight="1" x14ac:dyDescent="0.5">
      <c r="A14" s="32">
        <v>9</v>
      </c>
      <c r="B14" s="30" t="s">
        <v>30</v>
      </c>
      <c r="C14" s="31">
        <v>2190.756594</v>
      </c>
      <c r="D14" s="31">
        <v>2654.7381439999999</v>
      </c>
      <c r="E14" s="44">
        <v>2113.8390469999999</v>
      </c>
      <c r="F14" s="46">
        <v>2753.9217749999998</v>
      </c>
      <c r="G14" s="34">
        <f t="shared" si="0"/>
        <v>30.280580203512532</v>
      </c>
    </row>
    <row r="15" spans="1:15" ht="18.75" customHeight="1" x14ac:dyDescent="0.5">
      <c r="A15" s="32">
        <v>10</v>
      </c>
      <c r="B15" s="30" t="s">
        <v>26</v>
      </c>
      <c r="C15" s="31">
        <v>1866.075977</v>
      </c>
      <c r="D15" s="31">
        <v>3056.4499580000002</v>
      </c>
      <c r="E15" s="44">
        <v>1987.3042330000001</v>
      </c>
      <c r="F15" s="46">
        <v>2532.3303369999999</v>
      </c>
      <c r="G15" s="34">
        <f t="shared" si="0"/>
        <v>27.42539843420138</v>
      </c>
    </row>
    <row r="16" spans="1:15" ht="18.75" customHeight="1" x14ac:dyDescent="0.5">
      <c r="A16" s="33"/>
      <c r="B16" s="43" t="s">
        <v>3</v>
      </c>
      <c r="C16" s="41">
        <v>40704.568299999999</v>
      </c>
      <c r="D16" s="41">
        <v>51184.356206999997</v>
      </c>
      <c r="E16" s="45">
        <v>39888.261455</v>
      </c>
      <c r="F16" s="47">
        <v>51260.235126</v>
      </c>
      <c r="G16" s="35">
        <f t="shared" si="0"/>
        <v>28.509574637213277</v>
      </c>
    </row>
    <row r="17" spans="1:7" ht="18.75" customHeight="1" x14ac:dyDescent="0.5">
      <c r="A17" s="14"/>
      <c r="B17" s="43" t="s">
        <v>15</v>
      </c>
      <c r="C17" s="41">
        <v>61023.033783999999</v>
      </c>
      <c r="D17" s="41">
        <v>71418.215131999998</v>
      </c>
      <c r="E17" s="45">
        <v>58336.603321000002</v>
      </c>
      <c r="F17" s="47">
        <v>63532.066725999997</v>
      </c>
      <c r="G17" s="35">
        <f t="shared" si="0"/>
        <v>8.906009450724623</v>
      </c>
    </row>
    <row r="18" spans="1:7" ht="20.25" customHeight="1" x14ac:dyDescent="0.5">
      <c r="A18" s="14"/>
      <c r="B18" s="43" t="s">
        <v>1</v>
      </c>
      <c r="C18" s="41">
        <v>101727.602084</v>
      </c>
      <c r="D18" s="41">
        <v>122602.571339</v>
      </c>
      <c r="E18" s="45">
        <v>98224.864776000002</v>
      </c>
      <c r="F18" s="47">
        <v>114792.301852</v>
      </c>
      <c r="G18" s="35">
        <f t="shared" si="0"/>
        <v>16.866846407762168</v>
      </c>
    </row>
    <row r="19" spans="1:7" ht="23.25" customHeight="1" x14ac:dyDescent="0.5">
      <c r="A19" s="37" t="s">
        <v>5</v>
      </c>
      <c r="B19" s="9"/>
      <c r="C19" s="38"/>
      <c r="D19" s="38"/>
      <c r="E19" s="39"/>
      <c r="F19" s="39"/>
      <c r="G19" s="40" t="s">
        <v>4</v>
      </c>
    </row>
    <row r="20" spans="1:7" ht="15.75" customHeight="1" x14ac:dyDescent="0.5">
      <c r="A20" s="55" t="s">
        <v>2</v>
      </c>
      <c r="B20" s="50" t="s">
        <v>7</v>
      </c>
      <c r="C20" s="56">
        <v>2560</v>
      </c>
      <c r="D20" s="56">
        <v>2561</v>
      </c>
      <c r="E20" s="28">
        <v>2561</v>
      </c>
      <c r="F20" s="29">
        <v>2562</v>
      </c>
      <c r="G20" s="52" t="s">
        <v>19</v>
      </c>
    </row>
    <row r="21" spans="1:7" ht="15.75" customHeight="1" x14ac:dyDescent="0.5">
      <c r="A21" s="50"/>
      <c r="B21" s="54"/>
      <c r="C21" s="57"/>
      <c r="D21" s="57"/>
      <c r="E21" s="50" t="s">
        <v>40</v>
      </c>
      <c r="F21" s="50"/>
      <c r="G21" s="53"/>
    </row>
    <row r="22" spans="1:7" ht="18.75" customHeight="1" x14ac:dyDescent="0.5">
      <c r="A22" s="10">
        <v>1</v>
      </c>
      <c r="B22" s="30" t="s">
        <v>23</v>
      </c>
      <c r="C22" s="31">
        <v>9874.1006309999993</v>
      </c>
      <c r="D22" s="31">
        <v>6561.7308139999996</v>
      </c>
      <c r="E22" s="44">
        <v>5957.6787249999998</v>
      </c>
      <c r="F22" s="46">
        <v>5440.8088760000001</v>
      </c>
      <c r="G22" s="34">
        <f>+(F22-E22)/E22*100</f>
        <v>-8.6756918735996411</v>
      </c>
    </row>
    <row r="23" spans="1:7" ht="18.75" customHeight="1" x14ac:dyDescent="0.5">
      <c r="A23" s="10">
        <v>2</v>
      </c>
      <c r="B23" s="30" t="s">
        <v>24</v>
      </c>
      <c r="C23" s="31">
        <v>3463.0843359999999</v>
      </c>
      <c r="D23" s="31">
        <v>3980.2242449999999</v>
      </c>
      <c r="E23" s="44">
        <v>3243.2423960000001</v>
      </c>
      <c r="F23" s="46">
        <v>3285.278644</v>
      </c>
      <c r="G23" s="34">
        <f t="shared" ref="G23:G33" si="1">+(F23-E23)/E23*100</f>
        <v>1.2961179852558848</v>
      </c>
    </row>
    <row r="24" spans="1:7" ht="18.75" customHeight="1" x14ac:dyDescent="0.5">
      <c r="A24" s="10">
        <v>3</v>
      </c>
      <c r="B24" s="30" t="s">
        <v>13</v>
      </c>
      <c r="C24" s="31">
        <v>2904.226631</v>
      </c>
      <c r="D24" s="31">
        <v>3525.872613</v>
      </c>
      <c r="E24" s="44">
        <v>3001.859661</v>
      </c>
      <c r="F24" s="46">
        <v>2414.9692839999998</v>
      </c>
      <c r="G24" s="34">
        <f t="shared" si="1"/>
        <v>-19.550893222119893</v>
      </c>
    </row>
    <row r="25" spans="1:7" ht="18.75" customHeight="1" x14ac:dyDescent="0.5">
      <c r="A25" s="10">
        <v>4</v>
      </c>
      <c r="B25" s="30" t="s">
        <v>14</v>
      </c>
      <c r="C25" s="31">
        <v>1608.376397</v>
      </c>
      <c r="D25" s="31">
        <v>1840.2662049999999</v>
      </c>
      <c r="E25" s="44">
        <v>1520.1927659999999</v>
      </c>
      <c r="F25" s="46">
        <v>1536.964072</v>
      </c>
      <c r="G25" s="34">
        <f t="shared" si="1"/>
        <v>1.1032354827032571</v>
      </c>
    </row>
    <row r="26" spans="1:7" ht="18.75" customHeight="1" x14ac:dyDescent="0.5">
      <c r="A26" s="10">
        <v>5</v>
      </c>
      <c r="B26" s="30" t="s">
        <v>18</v>
      </c>
      <c r="C26" s="31">
        <v>530.14989600000001</v>
      </c>
      <c r="D26" s="31">
        <v>781.008377</v>
      </c>
      <c r="E26" s="44">
        <v>623.31687999999997</v>
      </c>
      <c r="F26" s="46">
        <v>580.46902599999999</v>
      </c>
      <c r="G26" s="34">
        <f t="shared" si="1"/>
        <v>-6.8741687213733069</v>
      </c>
    </row>
    <row r="27" spans="1:7" ht="18.75" customHeight="1" x14ac:dyDescent="0.5">
      <c r="A27" s="10">
        <v>6</v>
      </c>
      <c r="B27" s="30" t="s">
        <v>25</v>
      </c>
      <c r="C27" s="31">
        <v>198.88474199999999</v>
      </c>
      <c r="D27" s="31">
        <v>372.57153299999999</v>
      </c>
      <c r="E27" s="44">
        <v>282.54128600000001</v>
      </c>
      <c r="F27" s="46">
        <v>526.00372300000004</v>
      </c>
      <c r="G27" s="34">
        <f t="shared" si="1"/>
        <v>86.168800477534461</v>
      </c>
    </row>
    <row r="28" spans="1:7" ht="18.75" customHeight="1" x14ac:dyDescent="0.5">
      <c r="A28" s="10">
        <v>7</v>
      </c>
      <c r="B28" s="30" t="s">
        <v>16</v>
      </c>
      <c r="C28" s="31">
        <v>873.14761499999997</v>
      </c>
      <c r="D28" s="31">
        <v>828.52086899999995</v>
      </c>
      <c r="E28" s="44">
        <v>705.65571799999998</v>
      </c>
      <c r="F28" s="46">
        <v>525.54648799999995</v>
      </c>
      <c r="G28" s="34">
        <f t="shared" si="1"/>
        <v>-25.523669036576845</v>
      </c>
    </row>
    <row r="29" spans="1:7" s="3" customFormat="1" ht="17.25" customHeight="1" x14ac:dyDescent="0.4">
      <c r="A29" s="10">
        <v>8</v>
      </c>
      <c r="B29" s="30" t="s">
        <v>38</v>
      </c>
      <c r="C29" s="31">
        <v>545.38120100000003</v>
      </c>
      <c r="D29" s="31">
        <v>499.20917200000002</v>
      </c>
      <c r="E29" s="44">
        <v>407.80130500000001</v>
      </c>
      <c r="F29" s="46">
        <v>391.73949299999998</v>
      </c>
      <c r="G29" s="34">
        <f t="shared" si="1"/>
        <v>-3.9386367338868697</v>
      </c>
    </row>
    <row r="30" spans="1:7" s="4" customFormat="1" ht="17.25" customHeight="1" x14ac:dyDescent="0.4">
      <c r="A30" s="10">
        <v>9</v>
      </c>
      <c r="B30" s="30" t="s">
        <v>41</v>
      </c>
      <c r="C30" s="31">
        <v>118.147127</v>
      </c>
      <c r="D30" s="31">
        <v>278.73621400000002</v>
      </c>
      <c r="E30" s="44">
        <v>217.506002</v>
      </c>
      <c r="F30" s="46">
        <v>321.67408899999998</v>
      </c>
      <c r="G30" s="34">
        <f t="shared" si="1"/>
        <v>47.892051732898842</v>
      </c>
    </row>
    <row r="31" spans="1:7" ht="18" customHeight="1" x14ac:dyDescent="0.5">
      <c r="A31" s="10">
        <v>10</v>
      </c>
      <c r="B31" s="30" t="s">
        <v>33</v>
      </c>
      <c r="C31" s="31">
        <v>0</v>
      </c>
      <c r="D31" s="31">
        <v>88.637178000000006</v>
      </c>
      <c r="E31" s="44">
        <v>6.4992299999999998</v>
      </c>
      <c r="F31" s="46">
        <v>314.13694700000002</v>
      </c>
      <c r="G31" s="34">
        <f t="shared" si="1"/>
        <v>4733.4486854596626</v>
      </c>
    </row>
    <row r="32" spans="1:7" s="5" customFormat="1" ht="21" customHeight="1" x14ac:dyDescent="0.2">
      <c r="A32" s="14"/>
      <c r="B32" s="43" t="s">
        <v>3</v>
      </c>
      <c r="C32" s="41">
        <v>20115.498576000002</v>
      </c>
      <c r="D32" s="41">
        <v>18756.77722</v>
      </c>
      <c r="E32" s="45">
        <v>15966.293969</v>
      </c>
      <c r="F32" s="47">
        <v>15337.590641999999</v>
      </c>
      <c r="G32" s="35">
        <f t="shared" si="1"/>
        <v>-3.9376910397659302</v>
      </c>
    </row>
    <row r="33" spans="1:7" s="1" customFormat="1" ht="17.25" customHeight="1" x14ac:dyDescent="0.5">
      <c r="A33" s="14"/>
      <c r="B33" s="43" t="s">
        <v>15</v>
      </c>
      <c r="C33" s="41">
        <v>3425.207328</v>
      </c>
      <c r="D33" s="41">
        <v>4022.9783649999999</v>
      </c>
      <c r="E33" s="45">
        <v>3341.939034</v>
      </c>
      <c r="F33" s="47">
        <v>2629.2041020000001</v>
      </c>
      <c r="G33" s="35">
        <f t="shared" si="1"/>
        <v>-21.326987857911949</v>
      </c>
    </row>
    <row r="34" spans="1:7" s="1" customFormat="1" ht="18.75" customHeight="1" x14ac:dyDescent="0.5">
      <c r="A34" s="14"/>
      <c r="B34" s="43" t="s">
        <v>1</v>
      </c>
      <c r="C34" s="41">
        <v>23540.705903999999</v>
      </c>
      <c r="D34" s="41">
        <v>22779.755584999999</v>
      </c>
      <c r="E34" s="45">
        <v>19308.233003000001</v>
      </c>
      <c r="F34" s="47">
        <v>17966.794743999999</v>
      </c>
      <c r="G34" s="35">
        <f>+(F34-E34)/E34*100</f>
        <v>-6.9474936354433749</v>
      </c>
    </row>
    <row r="35" spans="1:7" s="13" customFormat="1" ht="17.25" customHeight="1" x14ac:dyDescent="0.2">
      <c r="A35" s="15" t="s">
        <v>9</v>
      </c>
      <c r="B35" s="11"/>
      <c r="C35" s="42"/>
      <c r="D35" s="42"/>
      <c r="E35" s="23"/>
      <c r="F35" s="23"/>
      <c r="G35" s="6" t="s">
        <v>22</v>
      </c>
    </row>
    <row r="36" spans="1:7" s="18" customFormat="1" ht="17.25" customHeight="1" x14ac:dyDescent="0.2">
      <c r="A36" s="16" t="s">
        <v>27</v>
      </c>
      <c r="B36" s="17"/>
      <c r="C36" s="42"/>
      <c r="D36" s="42"/>
      <c r="E36" s="23"/>
      <c r="F36" s="23"/>
      <c r="G36" s="42" t="s">
        <v>8</v>
      </c>
    </row>
    <row r="37" spans="1:7" s="18" customFormat="1" ht="17.25" customHeight="1" x14ac:dyDescent="0.2">
      <c r="A37" s="19" t="s">
        <v>28</v>
      </c>
      <c r="B37" s="17"/>
      <c r="C37" s="11"/>
      <c r="D37" s="11"/>
      <c r="E37" s="24"/>
      <c r="F37" s="51" t="s">
        <v>0</v>
      </c>
      <c r="G37" s="51"/>
    </row>
    <row r="38" spans="1:7" s="18" customFormat="1" ht="17.25" customHeight="1" x14ac:dyDescent="0.2">
      <c r="A38" s="16" t="s">
        <v>29</v>
      </c>
      <c r="B38" s="19"/>
      <c r="C38" s="19"/>
      <c r="D38" s="19"/>
      <c r="E38" s="25"/>
      <c r="F38" s="25"/>
      <c r="G38" s="19"/>
    </row>
    <row r="39" spans="1:7" s="18" customFormat="1" ht="17.25" customHeight="1" x14ac:dyDescent="0.2">
      <c r="A39" s="20" t="s">
        <v>35</v>
      </c>
      <c r="E39" s="26"/>
      <c r="F39" s="26"/>
    </row>
    <row r="40" spans="1:7" x14ac:dyDescent="0.5">
      <c r="A40" s="36" t="s">
        <v>34</v>
      </c>
    </row>
  </sheetData>
  <mergeCells count="15"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  <mergeCell ref="E5:F5"/>
    <mergeCell ref="A1:G1"/>
    <mergeCell ref="A2:G2"/>
    <mergeCell ref="E21:F21"/>
  </mergeCells>
  <phoneticPr fontId="11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2019-11-13T08:24:03Z</cp:lastPrinted>
  <dcterms:created xsi:type="dcterms:W3CDTF">2010-02-25T05:00:19Z</dcterms:created>
  <dcterms:modified xsi:type="dcterms:W3CDTF">2020-05-15T08:44:05Z</dcterms:modified>
</cp:coreProperties>
</file>