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2.7" sheetId="1" r:id="rId1"/>
  </sheets>
  <definedNames>
    <definedName name="_xlnm.Print_Titles" localSheetId="0">'2.7'!$3:$5</definedName>
  </definedNames>
  <calcPr calcId="124519"/>
</workbook>
</file>

<file path=xl/calcChain.xml><?xml version="1.0" encoding="utf-8"?>
<calcChain xmlns="http://schemas.openxmlformats.org/spreadsheetml/2006/main">
  <c r="C57" i="1"/>
  <c r="C55"/>
  <c r="C53"/>
  <c r="C51"/>
  <c r="C49"/>
  <c r="C47"/>
  <c r="C45"/>
  <c r="C41"/>
  <c r="C39"/>
  <c r="C36"/>
  <c r="C34"/>
  <c r="C32"/>
  <c r="C30"/>
  <c r="C28"/>
  <c r="C26"/>
  <c r="C22"/>
  <c r="C20"/>
  <c r="C16"/>
  <c r="C13"/>
  <c r="C11"/>
  <c r="C9"/>
  <c r="C7"/>
  <c r="C6" s="1"/>
  <c r="O6"/>
  <c r="N6"/>
  <c r="M6"/>
  <c r="L6"/>
  <c r="K6"/>
  <c r="J6"/>
  <c r="I6"/>
  <c r="H6"/>
  <c r="G6"/>
  <c r="F6"/>
  <c r="E6"/>
  <c r="D6"/>
</calcChain>
</file>

<file path=xl/sharedStrings.xml><?xml version="1.0" encoding="utf-8"?>
<sst xmlns="http://schemas.openxmlformats.org/spreadsheetml/2006/main" count="97" uniqueCount="95">
  <si>
    <t>หมวดใหญ่ Major Group</t>
  </si>
  <si>
    <t xml:space="preserve">ประเภทอุตสาหกรรม    </t>
  </si>
  <si>
    <t>วุฒิการศึกษา   /  Level of Education</t>
  </si>
  <si>
    <t xml:space="preserve">    รวม     Total</t>
  </si>
  <si>
    <t>ประถมศึกษา และต่ำกว่า  Elementary  and  Under</t>
  </si>
  <si>
    <t>มัธยมศึกษา  Secondary</t>
  </si>
  <si>
    <t xml:space="preserve">                         ปวช.                      Certificate  of  Vocational  Education</t>
  </si>
  <si>
    <t xml:space="preserve">                       ปวส.                     Diploma  of  Vocational  Education</t>
  </si>
  <si>
    <t>อนุปริญญา  Diploma</t>
  </si>
  <si>
    <t>ปริญญาตรี  Bachelor</t>
  </si>
  <si>
    <t>ปริญญาโท  Master</t>
  </si>
  <si>
    <t>ปริญญาเอก  Doctorate</t>
  </si>
  <si>
    <t>พาณิชย์  Commerce</t>
  </si>
  <si>
    <t>ช่าง  Technic</t>
  </si>
  <si>
    <t>อื่น ๆ  Others</t>
  </si>
  <si>
    <t>อื่น ๆ    Others</t>
  </si>
  <si>
    <t>รวม   Total</t>
  </si>
  <si>
    <t>A</t>
  </si>
  <si>
    <t>เกษตรกรรม การป่าไม้ และการประมง</t>
  </si>
  <si>
    <t>Agriculture,  Forestry  and  Fishing</t>
  </si>
  <si>
    <t>B</t>
  </si>
  <si>
    <t>การทำเหมืองแร่และเหมืองหิน</t>
  </si>
  <si>
    <t>Mining  and  Quarrying</t>
  </si>
  <si>
    <t>C</t>
  </si>
  <si>
    <t>การผลิต</t>
  </si>
  <si>
    <t>Manufacturing</t>
  </si>
  <si>
    <t>D</t>
  </si>
  <si>
    <t>การไฟฟ้า ก๊าซ ไอน้ำ และระบบการปรับอากาศ</t>
  </si>
  <si>
    <t xml:space="preserve">Electricity,  Gas, Steam  and  Air Conditioning  </t>
  </si>
  <si>
    <t xml:space="preserve">Supply </t>
  </si>
  <si>
    <t>E</t>
  </si>
  <si>
    <t>การจัดหาน้ำ การจัดการน้ำเสียและของเสีย</t>
  </si>
  <si>
    <t>รวมถึงกิจกรรมที่เกี่ยวข้อง</t>
  </si>
  <si>
    <t>Water  Supply ; Sewerage, Waste Management</t>
  </si>
  <si>
    <t>and  Remediation  Activities</t>
  </si>
  <si>
    <t>F</t>
  </si>
  <si>
    <t xml:space="preserve">การก่อสร้าง   </t>
  </si>
  <si>
    <t>Construction</t>
  </si>
  <si>
    <t>G</t>
  </si>
  <si>
    <t>การขายส่งและการขายปลีก  การซ่อมยานยนต์</t>
  </si>
  <si>
    <t xml:space="preserve">และจักรยานยนต์   </t>
  </si>
  <si>
    <t>Wholesale  and  Retail  Trade;  Repair</t>
  </si>
  <si>
    <t>of  Motor  Vehicles and  Motorcycles</t>
  </si>
  <si>
    <t>H</t>
  </si>
  <si>
    <t xml:space="preserve">การขนส่ง  และสถานที่เก็บสินค้า </t>
  </si>
  <si>
    <t xml:space="preserve">Transportation  and  Storage  </t>
  </si>
  <si>
    <t>I</t>
  </si>
  <si>
    <t>ที่พักแรมและบริการด้านอาหาร</t>
  </si>
  <si>
    <t>Accommodation  and  Food  Service  Activities</t>
  </si>
  <si>
    <t>J</t>
  </si>
  <si>
    <t>ข้อมูลข่าวสารและการสื่อสาร</t>
  </si>
  <si>
    <t>Information  and  Communication</t>
  </si>
  <si>
    <t>K</t>
  </si>
  <si>
    <t>กิจกรรมทางการเงินและการประกันภัย</t>
  </si>
  <si>
    <t>Financial  and  Insurance  Activities</t>
  </si>
  <si>
    <t>L</t>
  </si>
  <si>
    <t>กิจกรรมเกี่ยวกับอสังหาริมทรัพย์</t>
  </si>
  <si>
    <t xml:space="preserve">Real  Estate  Activities </t>
  </si>
  <si>
    <t>M</t>
  </si>
  <si>
    <t>กิจกรรมวิชาชีพ  วิทยาศาสตร์และกิจกรรม</t>
  </si>
  <si>
    <t>ทางวิชาการ</t>
  </si>
  <si>
    <t>Professional, Scientific  and  Technical  Activities</t>
  </si>
  <si>
    <t>N</t>
  </si>
  <si>
    <t>กิจกรรมการบริหารและบริการสนับสนุนอื่นๆ</t>
  </si>
  <si>
    <t>Administrative  and  Support  Service  Activities</t>
  </si>
  <si>
    <t>O</t>
  </si>
  <si>
    <t>การบริหารราชการ  การป้องกันประเทศ</t>
  </si>
  <si>
    <t>และการประกันสังคมภาคบังคับ</t>
  </si>
  <si>
    <t xml:space="preserve">Public  Administration  and  Defence; </t>
  </si>
  <si>
    <t>Compulsory  Social  Security</t>
  </si>
  <si>
    <t>P</t>
  </si>
  <si>
    <t>การศึกษา</t>
  </si>
  <si>
    <t>Education</t>
  </si>
  <si>
    <t>Q</t>
  </si>
  <si>
    <t>กิจกรรมด้านสุขภาพและงานสังคมสงเคราะห์</t>
  </si>
  <si>
    <t>Human  Health  and  Social  Work  Activities</t>
  </si>
  <si>
    <t>R</t>
  </si>
  <si>
    <t>ศิลปะ ความบันเทิงและนันทนาการ</t>
  </si>
  <si>
    <t>Arts, Entertainment  and  Recreation</t>
  </si>
  <si>
    <t>S</t>
  </si>
  <si>
    <t>กิจกรรมการบริการด้านอื่นๆ</t>
  </si>
  <si>
    <t>Other  Service  Activities</t>
  </si>
  <si>
    <t>T</t>
  </si>
  <si>
    <t>กิจกรรมการจ้างงานในครัวเรือน  กิจกรรมการผลิตสินค้าและบริการที่ทำขึ้นเองเพื่อใช้ในครัวเรือน  ซึ่งไม่สามารถจำแนกกิจกรรมได้  อย่างชัดเจน</t>
  </si>
  <si>
    <t>Activities  of  Households  as  Employers; Undifferentiated  Goods- and  Services-  Producing  Activities  of  Households  for  Own  Use</t>
  </si>
  <si>
    <t>U</t>
  </si>
  <si>
    <t>กิจกรรมขององค์การระหว่างประเทศและ      ภาคีสมาชิก</t>
  </si>
  <si>
    <t>Activities of  Extraterritorial  Organizations  and Bodies</t>
  </si>
  <si>
    <t>Z</t>
  </si>
  <si>
    <t>ไม่ระบุประเภทกิจการ</t>
  </si>
  <si>
    <t>Non  Specific</t>
  </si>
  <si>
    <t>ที่มา         : กองแผนงานและสารสนเทศ กรมการจัดหางาน</t>
  </si>
  <si>
    <t>Source    : Planning  and  Information  Division,  Department   of  Employment</t>
  </si>
  <si>
    <t>ตำแหน่งงานว่าง จำแนกตามอุตสาหกรรม และวุฒิการศึกษา ทั่วราชอาณาจักร  ปี 2558</t>
  </si>
  <si>
    <t xml:space="preserve"> JOB VACANCIES, BY INDUSTRIES AND LEVEL OF EDUCATION IN THE WHOLE KINGDOM, 2015</t>
  </si>
</sst>
</file>

<file path=xl/styles.xml><?xml version="1.0" encoding="utf-8"?>
<styleSheet xmlns="http://schemas.openxmlformats.org/spreadsheetml/2006/main">
  <fonts count="8">
    <font>
      <sz val="14"/>
      <name val="Cordia New"/>
      <charset val="222"/>
    </font>
    <font>
      <b/>
      <sz val="17"/>
      <name val="AngsanaUPC"/>
      <family val="1"/>
      <charset val="222"/>
    </font>
    <font>
      <sz val="14"/>
      <name val="AngsanaUPC"/>
      <family val="1"/>
      <charset val="222"/>
    </font>
    <font>
      <b/>
      <sz val="15"/>
      <name val="AngsanaUPC"/>
      <family val="1"/>
      <charset val="222"/>
    </font>
    <font>
      <b/>
      <sz val="16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name val="Angsana New Thai"/>
      <family val="1"/>
      <charset val="222"/>
    </font>
    <font>
      <sz val="14"/>
      <name val="AngsanaUPC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3" fontId="5" fillId="4" borderId="3" xfId="0" applyNumberFormat="1" applyFont="1" applyFill="1" applyBorder="1"/>
    <xf numFmtId="3" fontId="2" fillId="0" borderId="1" xfId="0" applyNumberFormat="1" applyFont="1" applyBorder="1"/>
    <xf numFmtId="3" fontId="2" fillId="0" borderId="3" xfId="0" applyNumberFormat="1" applyFont="1" applyBorder="1"/>
    <xf numFmtId="0" fontId="2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3" fontId="5" fillId="4" borderId="4" xfId="0" applyNumberFormat="1" applyFont="1" applyFill="1" applyBorder="1"/>
    <xf numFmtId="3" fontId="2" fillId="0" borderId="4" xfId="0" applyNumberFormat="1" applyFont="1" applyBorder="1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5" fillId="4" borderId="1" xfId="0" applyNumberFormat="1" applyFont="1" applyFill="1" applyBorder="1"/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5" fillId="4" borderId="1" xfId="0" applyNumberFormat="1" applyFont="1" applyFill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3" fontId="5" fillId="4" borderId="3" xfId="0" applyNumberFormat="1" applyFont="1" applyFill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6" fillId="0" borderId="0" xfId="0" applyNumberFormat="1" applyFont="1"/>
    <xf numFmtId="3" fontId="5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_Book2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4</xdr:row>
      <xdr:rowOff>142875</xdr:rowOff>
    </xdr:from>
    <xdr:to>
      <xdr:col>1</xdr:col>
      <xdr:colOff>1524000</xdr:colOff>
      <xdr:row>4</xdr:row>
      <xdr:rowOff>447675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362075" y="1619250"/>
          <a:ext cx="771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ngsanaUPC"/>
              <a:cs typeface="AngsanaUPC"/>
            </a:rPr>
            <a:t> Industries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showGridLines="0" tabSelected="1" workbookViewId="0">
      <selection activeCell="A3" sqref="A3:A5"/>
    </sheetView>
  </sheetViews>
  <sheetFormatPr defaultRowHeight="21.75"/>
  <cols>
    <col min="2" max="2" width="35.42578125" customWidth="1"/>
    <col min="4" max="4" width="12.85546875" customWidth="1"/>
    <col min="5" max="5" width="11.140625" customWidth="1"/>
    <col min="6" max="6" width="11" customWidth="1"/>
    <col min="7" max="7" width="10.42578125" customWidth="1"/>
    <col min="8" max="8" width="9.7109375" customWidth="1"/>
    <col min="9" max="10" width="10.140625" customWidth="1"/>
    <col min="11" max="11" width="9.5703125" customWidth="1"/>
    <col min="12" max="12" width="10.28515625" customWidth="1"/>
    <col min="13" max="13" width="9.85546875" customWidth="1"/>
    <col min="14" max="14" width="10.85546875" customWidth="1"/>
    <col min="15" max="15" width="12.140625" customWidth="1"/>
  </cols>
  <sheetData>
    <row r="1" spans="1:15" ht="25.5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5.5">
      <c r="A2" s="1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.75" customHeight="1">
      <c r="A3" s="31" t="s">
        <v>0</v>
      </c>
      <c r="B3" s="31" t="s">
        <v>1</v>
      </c>
      <c r="C3" s="34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43.5" customHeight="1">
      <c r="A4" s="32"/>
      <c r="B4" s="32"/>
      <c r="C4" s="31" t="s">
        <v>3</v>
      </c>
      <c r="D4" s="31" t="s">
        <v>4</v>
      </c>
      <c r="E4" s="31" t="s">
        <v>5</v>
      </c>
      <c r="F4" s="34" t="s">
        <v>6</v>
      </c>
      <c r="G4" s="34"/>
      <c r="H4" s="34"/>
      <c r="I4" s="34" t="s">
        <v>7</v>
      </c>
      <c r="J4" s="34"/>
      <c r="K4" s="34"/>
      <c r="L4" s="31" t="s">
        <v>8</v>
      </c>
      <c r="M4" s="31" t="s">
        <v>9</v>
      </c>
      <c r="N4" s="31" t="s">
        <v>10</v>
      </c>
      <c r="O4" s="31" t="s">
        <v>11</v>
      </c>
    </row>
    <row r="5" spans="1:15" ht="64.5" customHeight="1">
      <c r="A5" s="33"/>
      <c r="B5" s="32"/>
      <c r="C5" s="32"/>
      <c r="D5" s="32"/>
      <c r="E5" s="32"/>
      <c r="F5" s="3" t="s">
        <v>12</v>
      </c>
      <c r="G5" s="3" t="s">
        <v>13</v>
      </c>
      <c r="H5" s="3" t="s">
        <v>14</v>
      </c>
      <c r="I5" s="3" t="s">
        <v>12</v>
      </c>
      <c r="J5" s="3" t="s">
        <v>13</v>
      </c>
      <c r="K5" s="3" t="s">
        <v>15</v>
      </c>
      <c r="L5" s="32"/>
      <c r="M5" s="32"/>
      <c r="N5" s="32"/>
      <c r="O5" s="32"/>
    </row>
    <row r="6" spans="1:15" s="2" customFormat="1" ht="27.75" customHeight="1">
      <c r="A6" s="4"/>
      <c r="B6" s="5" t="s">
        <v>16</v>
      </c>
      <c r="C6" s="6">
        <f>SUM(C7:C58)</f>
        <v>476772</v>
      </c>
      <c r="D6" s="6">
        <f t="shared" ref="D6:O6" si="0">SUM(D7:D58)</f>
        <v>80495</v>
      </c>
      <c r="E6" s="6">
        <f t="shared" si="0"/>
        <v>150791</v>
      </c>
      <c r="F6" s="6">
        <f t="shared" si="0"/>
        <v>354</v>
      </c>
      <c r="G6" s="6">
        <f t="shared" si="0"/>
        <v>889</v>
      </c>
      <c r="H6" s="6">
        <f t="shared" si="0"/>
        <v>69953</v>
      </c>
      <c r="I6" s="6">
        <f t="shared" si="0"/>
        <v>666</v>
      </c>
      <c r="J6" s="6">
        <f t="shared" si="0"/>
        <v>1052</v>
      </c>
      <c r="K6" s="6">
        <f t="shared" si="0"/>
        <v>70900</v>
      </c>
      <c r="L6" s="6">
        <f t="shared" si="0"/>
        <v>36318</v>
      </c>
      <c r="M6" s="6">
        <f t="shared" si="0"/>
        <v>63471</v>
      </c>
      <c r="N6" s="6">
        <f t="shared" si="0"/>
        <v>1783</v>
      </c>
      <c r="O6" s="6">
        <f t="shared" si="0"/>
        <v>100</v>
      </c>
    </row>
    <row r="7" spans="1:15" s="2" customFormat="1" ht="24" customHeight="1">
      <c r="A7" s="7" t="s">
        <v>17</v>
      </c>
      <c r="B7" s="8" t="s">
        <v>18</v>
      </c>
      <c r="C7" s="9">
        <f>SUM(D7:O7)</f>
        <v>4309</v>
      </c>
      <c r="D7" s="10">
        <v>863</v>
      </c>
      <c r="E7" s="10">
        <v>1297</v>
      </c>
      <c r="F7" s="10">
        <v>5</v>
      </c>
      <c r="G7" s="10">
        <v>18</v>
      </c>
      <c r="H7" s="10">
        <v>588</v>
      </c>
      <c r="I7" s="10">
        <v>2</v>
      </c>
      <c r="J7" s="10">
        <v>18</v>
      </c>
      <c r="K7" s="10">
        <v>604</v>
      </c>
      <c r="L7" s="10">
        <v>296</v>
      </c>
      <c r="M7" s="10">
        <v>595</v>
      </c>
      <c r="N7" s="10">
        <v>23</v>
      </c>
      <c r="O7" s="10">
        <v>0</v>
      </c>
    </row>
    <row r="8" spans="1:15" s="2" customFormat="1" ht="24" customHeight="1">
      <c r="A8" s="7"/>
      <c r="B8" s="8" t="s">
        <v>19</v>
      </c>
      <c r="C8" s="9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2" customFormat="1" ht="24" customHeight="1">
      <c r="A9" s="7" t="s">
        <v>20</v>
      </c>
      <c r="B9" s="8" t="s">
        <v>21</v>
      </c>
      <c r="C9" s="9">
        <f>SUM(D9:O9)</f>
        <v>2252</v>
      </c>
      <c r="D9" s="11">
        <v>532</v>
      </c>
      <c r="E9" s="11">
        <v>857</v>
      </c>
      <c r="F9" s="11">
        <v>0</v>
      </c>
      <c r="G9" s="11">
        <v>8</v>
      </c>
      <c r="H9" s="11">
        <v>255</v>
      </c>
      <c r="I9" s="11">
        <v>5</v>
      </c>
      <c r="J9" s="11">
        <v>7</v>
      </c>
      <c r="K9" s="11">
        <v>265</v>
      </c>
      <c r="L9" s="11">
        <v>89</v>
      </c>
      <c r="M9" s="11">
        <v>232</v>
      </c>
      <c r="N9" s="11">
        <v>1</v>
      </c>
      <c r="O9" s="11">
        <v>1</v>
      </c>
    </row>
    <row r="10" spans="1:15" s="2" customFormat="1" ht="22.5" customHeight="1">
      <c r="A10" s="7"/>
      <c r="B10" s="8" t="s">
        <v>22</v>
      </c>
      <c r="C10" s="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s="2" customFormat="1" ht="24" customHeight="1">
      <c r="A11" s="7" t="s">
        <v>23</v>
      </c>
      <c r="B11" s="8" t="s">
        <v>24</v>
      </c>
      <c r="C11" s="9">
        <f>SUM(D11:O11)</f>
        <v>205480</v>
      </c>
      <c r="D11" s="11">
        <v>39153</v>
      </c>
      <c r="E11" s="11">
        <v>69290</v>
      </c>
      <c r="F11" s="11">
        <v>94</v>
      </c>
      <c r="G11" s="11">
        <v>585</v>
      </c>
      <c r="H11" s="11">
        <v>30563</v>
      </c>
      <c r="I11" s="11">
        <v>190</v>
      </c>
      <c r="J11" s="11">
        <v>719</v>
      </c>
      <c r="K11" s="11">
        <v>29605</v>
      </c>
      <c r="L11" s="11">
        <v>13877</v>
      </c>
      <c r="M11" s="11">
        <v>20793</v>
      </c>
      <c r="N11" s="11">
        <v>582</v>
      </c>
      <c r="O11" s="11">
        <v>29</v>
      </c>
    </row>
    <row r="12" spans="1:15" s="2" customFormat="1" ht="24" customHeight="1">
      <c r="A12" s="7"/>
      <c r="B12" s="8" t="s">
        <v>25</v>
      </c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2" customFormat="1" ht="25.5" customHeight="1">
      <c r="A13" s="7" t="s">
        <v>26</v>
      </c>
      <c r="B13" s="12" t="s">
        <v>27</v>
      </c>
      <c r="C13" s="9">
        <f>SUM(D13:O13)</f>
        <v>1573</v>
      </c>
      <c r="D13" s="11">
        <v>157</v>
      </c>
      <c r="E13" s="11">
        <v>299</v>
      </c>
      <c r="F13" s="11">
        <v>0</v>
      </c>
      <c r="G13" s="11">
        <v>6</v>
      </c>
      <c r="H13" s="11">
        <v>186</v>
      </c>
      <c r="I13" s="11">
        <v>2</v>
      </c>
      <c r="J13" s="11">
        <v>9</v>
      </c>
      <c r="K13" s="11">
        <v>279</v>
      </c>
      <c r="L13" s="11">
        <v>186</v>
      </c>
      <c r="M13" s="11">
        <v>433</v>
      </c>
      <c r="N13" s="11">
        <v>16</v>
      </c>
      <c r="O13" s="11">
        <v>0</v>
      </c>
    </row>
    <row r="14" spans="1:15" s="2" customFormat="1" ht="25.5" customHeight="1">
      <c r="A14" s="7"/>
      <c r="B14" s="13" t="s">
        <v>28</v>
      </c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s="2" customFormat="1" ht="24" customHeight="1">
      <c r="A15" s="7"/>
      <c r="B15" s="13" t="s">
        <v>29</v>
      </c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s="2" customFormat="1" ht="24" customHeight="1">
      <c r="A16" s="7" t="s">
        <v>30</v>
      </c>
      <c r="B16" s="8" t="s">
        <v>31</v>
      </c>
      <c r="C16" s="9">
        <f>SUM(D16:O16)</f>
        <v>786</v>
      </c>
      <c r="D16" s="11">
        <v>156</v>
      </c>
      <c r="E16" s="11">
        <v>199</v>
      </c>
      <c r="F16" s="11">
        <v>0</v>
      </c>
      <c r="G16" s="11">
        <v>0</v>
      </c>
      <c r="H16" s="11">
        <v>105</v>
      </c>
      <c r="I16" s="11">
        <v>1</v>
      </c>
      <c r="J16" s="11">
        <v>0</v>
      </c>
      <c r="K16" s="11">
        <v>125</v>
      </c>
      <c r="L16" s="11">
        <v>64</v>
      </c>
      <c r="M16" s="11">
        <v>135</v>
      </c>
      <c r="N16" s="11">
        <v>1</v>
      </c>
      <c r="O16" s="11">
        <v>0</v>
      </c>
    </row>
    <row r="17" spans="1:15" s="2" customFormat="1" ht="24" customHeight="1">
      <c r="A17" s="7"/>
      <c r="B17" s="8" t="s">
        <v>32</v>
      </c>
      <c r="C17" s="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2" customFormat="1" ht="24" customHeight="1">
      <c r="A18" s="7"/>
      <c r="B18" s="8" t="s">
        <v>33</v>
      </c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s="2" customFormat="1" ht="24" customHeight="1">
      <c r="A19" s="7"/>
      <c r="B19" s="13" t="s">
        <v>34</v>
      </c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2" customFormat="1" ht="24" customHeight="1">
      <c r="A20" s="7" t="s">
        <v>35</v>
      </c>
      <c r="B20" s="8" t="s">
        <v>36</v>
      </c>
      <c r="C20" s="9">
        <f>SUM(D20:O20)</f>
        <v>15111</v>
      </c>
      <c r="D20" s="11">
        <v>3416</v>
      </c>
      <c r="E20" s="11">
        <v>4397</v>
      </c>
      <c r="F20" s="11">
        <v>11</v>
      </c>
      <c r="G20" s="11">
        <v>19</v>
      </c>
      <c r="H20" s="11">
        <v>2204</v>
      </c>
      <c r="I20" s="11">
        <v>17</v>
      </c>
      <c r="J20" s="11">
        <v>32</v>
      </c>
      <c r="K20" s="11">
        <v>2273</v>
      </c>
      <c r="L20" s="11">
        <v>874</v>
      </c>
      <c r="M20" s="11">
        <v>1781</v>
      </c>
      <c r="N20" s="11">
        <v>82</v>
      </c>
      <c r="O20" s="11">
        <v>5</v>
      </c>
    </row>
    <row r="21" spans="1:15" s="2" customFormat="1" ht="22.5" customHeight="1">
      <c r="A21" s="7"/>
      <c r="B21" s="8" t="s">
        <v>37</v>
      </c>
      <c r="C21" s="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s="2" customFormat="1" ht="24" customHeight="1">
      <c r="A22" s="7" t="s">
        <v>38</v>
      </c>
      <c r="B22" s="8" t="s">
        <v>39</v>
      </c>
      <c r="C22" s="9">
        <f>SUM(D22:O22)</f>
        <v>123497</v>
      </c>
      <c r="D22" s="11">
        <v>15740</v>
      </c>
      <c r="E22" s="11">
        <v>38819</v>
      </c>
      <c r="F22" s="11">
        <v>120</v>
      </c>
      <c r="G22" s="11">
        <v>128</v>
      </c>
      <c r="H22" s="11">
        <v>19114</v>
      </c>
      <c r="I22" s="11">
        <v>194</v>
      </c>
      <c r="J22" s="11">
        <v>112</v>
      </c>
      <c r="K22" s="11">
        <v>19838</v>
      </c>
      <c r="L22" s="11">
        <v>11249</v>
      </c>
      <c r="M22" s="11">
        <v>17820</v>
      </c>
      <c r="N22" s="11">
        <v>352</v>
      </c>
      <c r="O22" s="11">
        <v>11</v>
      </c>
    </row>
    <row r="23" spans="1:15" s="2" customFormat="1" ht="24" customHeight="1">
      <c r="A23" s="7"/>
      <c r="B23" s="8" t="s">
        <v>40</v>
      </c>
      <c r="C23" s="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s="2" customFormat="1" ht="24" customHeight="1">
      <c r="A24" s="7"/>
      <c r="B24" s="8" t="s">
        <v>41</v>
      </c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s="2" customFormat="1" ht="24" customHeight="1">
      <c r="A25" s="14"/>
      <c r="B25" s="15" t="s">
        <v>42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2" customFormat="1" ht="24" customHeight="1">
      <c r="A26" s="18" t="s">
        <v>43</v>
      </c>
      <c r="B26" s="19" t="s">
        <v>44</v>
      </c>
      <c r="C26" s="20">
        <f>SUM(D26:O26)</f>
        <v>13972</v>
      </c>
      <c r="D26" s="10">
        <v>2398</v>
      </c>
      <c r="E26" s="10">
        <v>3664</v>
      </c>
      <c r="F26" s="10">
        <v>10</v>
      </c>
      <c r="G26" s="10">
        <v>22</v>
      </c>
      <c r="H26" s="10">
        <v>1785</v>
      </c>
      <c r="I26" s="10">
        <v>25</v>
      </c>
      <c r="J26" s="10">
        <v>22</v>
      </c>
      <c r="K26" s="10">
        <v>1909</v>
      </c>
      <c r="L26" s="10">
        <v>1207</v>
      </c>
      <c r="M26" s="10">
        <v>2827</v>
      </c>
      <c r="N26" s="10">
        <v>103</v>
      </c>
      <c r="O26" s="10">
        <v>0</v>
      </c>
    </row>
    <row r="27" spans="1:15" s="2" customFormat="1" ht="24" customHeight="1">
      <c r="A27" s="7"/>
      <c r="B27" s="8" t="s">
        <v>45</v>
      </c>
      <c r="C27" s="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2" customFormat="1" ht="24.75" customHeight="1">
      <c r="A28" s="7" t="s">
        <v>46</v>
      </c>
      <c r="B28" s="8" t="s">
        <v>47</v>
      </c>
      <c r="C28" s="9">
        <f>SUM(D28:O28)</f>
        <v>29915</v>
      </c>
      <c r="D28" s="11">
        <v>5274</v>
      </c>
      <c r="E28" s="11">
        <v>10991</v>
      </c>
      <c r="F28" s="11">
        <v>29</v>
      </c>
      <c r="G28" s="11">
        <v>13</v>
      </c>
      <c r="H28" s="11">
        <v>4253</v>
      </c>
      <c r="I28" s="11">
        <v>56</v>
      </c>
      <c r="J28" s="11">
        <v>11</v>
      </c>
      <c r="K28" s="11">
        <v>3755</v>
      </c>
      <c r="L28" s="11">
        <v>1900</v>
      </c>
      <c r="M28" s="11">
        <v>3511</v>
      </c>
      <c r="N28" s="11">
        <v>106</v>
      </c>
      <c r="O28" s="11">
        <v>16</v>
      </c>
    </row>
    <row r="29" spans="1:15" s="2" customFormat="1" ht="24.75" customHeight="1">
      <c r="A29" s="7"/>
      <c r="B29" s="8" t="s">
        <v>48</v>
      </c>
      <c r="C29" s="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2" customFormat="1" ht="24.75" customHeight="1">
      <c r="A30" s="7" t="s">
        <v>49</v>
      </c>
      <c r="B30" s="8" t="s">
        <v>50</v>
      </c>
      <c r="C30" s="9">
        <f>SUM(D30:O30)</f>
        <v>13199</v>
      </c>
      <c r="D30" s="11">
        <v>1562</v>
      </c>
      <c r="E30" s="11">
        <v>3230</v>
      </c>
      <c r="F30" s="11">
        <v>11</v>
      </c>
      <c r="G30" s="11">
        <v>45</v>
      </c>
      <c r="H30" s="11">
        <v>1875</v>
      </c>
      <c r="I30" s="11">
        <v>20</v>
      </c>
      <c r="J30" s="11">
        <v>42</v>
      </c>
      <c r="K30" s="11">
        <v>2188</v>
      </c>
      <c r="L30" s="11">
        <v>1247</v>
      </c>
      <c r="M30" s="11">
        <v>2886</v>
      </c>
      <c r="N30" s="11">
        <v>91</v>
      </c>
      <c r="O30" s="11">
        <v>2</v>
      </c>
    </row>
    <row r="31" spans="1:15" s="2" customFormat="1" ht="24.75" customHeight="1">
      <c r="A31" s="7"/>
      <c r="B31" s="8" t="s">
        <v>51</v>
      </c>
      <c r="C31" s="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2" customFormat="1" ht="24.75" customHeight="1">
      <c r="A32" s="7" t="s">
        <v>52</v>
      </c>
      <c r="B32" s="8" t="s">
        <v>53</v>
      </c>
      <c r="C32" s="9">
        <f>SUM(D32:O32)</f>
        <v>11993</v>
      </c>
      <c r="D32" s="11">
        <v>914</v>
      </c>
      <c r="E32" s="11">
        <v>2506</v>
      </c>
      <c r="F32" s="11">
        <v>7</v>
      </c>
      <c r="G32" s="11">
        <v>1</v>
      </c>
      <c r="H32" s="11">
        <v>1699</v>
      </c>
      <c r="I32" s="11">
        <v>20</v>
      </c>
      <c r="J32" s="11">
        <v>6</v>
      </c>
      <c r="K32" s="11">
        <v>2124</v>
      </c>
      <c r="L32" s="11">
        <v>1382</v>
      </c>
      <c r="M32" s="11">
        <v>3226</v>
      </c>
      <c r="N32" s="11">
        <v>89</v>
      </c>
      <c r="O32" s="11">
        <v>19</v>
      </c>
    </row>
    <row r="33" spans="1:15" s="2" customFormat="1" ht="24.75" customHeight="1">
      <c r="A33" s="7"/>
      <c r="B33" s="13" t="s">
        <v>54</v>
      </c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s="2" customFormat="1" ht="24.75" customHeight="1">
      <c r="A34" s="7" t="s">
        <v>55</v>
      </c>
      <c r="B34" s="8" t="s">
        <v>56</v>
      </c>
      <c r="C34" s="9">
        <f>SUM(D34:O34)</f>
        <v>4709</v>
      </c>
      <c r="D34" s="11">
        <v>728</v>
      </c>
      <c r="E34" s="11">
        <v>1113</v>
      </c>
      <c r="F34" s="11">
        <v>3</v>
      </c>
      <c r="G34" s="11">
        <v>1</v>
      </c>
      <c r="H34" s="11">
        <v>598</v>
      </c>
      <c r="I34" s="11">
        <v>4</v>
      </c>
      <c r="J34" s="11">
        <v>0</v>
      </c>
      <c r="K34" s="11">
        <v>747</v>
      </c>
      <c r="L34" s="11">
        <v>403</v>
      </c>
      <c r="M34" s="11">
        <v>1083</v>
      </c>
      <c r="N34" s="11">
        <v>29</v>
      </c>
      <c r="O34" s="11">
        <v>0</v>
      </c>
    </row>
    <row r="35" spans="1:15" s="2" customFormat="1" ht="24.75" customHeight="1">
      <c r="A35" s="7"/>
      <c r="B35" s="8" t="s">
        <v>57</v>
      </c>
      <c r="C35" s="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s="2" customFormat="1" ht="24.75" customHeight="1">
      <c r="A36" s="7" t="s">
        <v>58</v>
      </c>
      <c r="B36" s="8" t="s">
        <v>59</v>
      </c>
      <c r="C36" s="9">
        <f>SUM(D36:O36)</f>
        <v>6195</v>
      </c>
      <c r="D36" s="11">
        <v>830</v>
      </c>
      <c r="E36" s="11">
        <v>1452</v>
      </c>
      <c r="F36" s="11">
        <v>14</v>
      </c>
      <c r="G36" s="11">
        <v>0</v>
      </c>
      <c r="H36" s="11">
        <v>902</v>
      </c>
      <c r="I36" s="11">
        <v>10</v>
      </c>
      <c r="J36" s="11">
        <v>3</v>
      </c>
      <c r="K36" s="11">
        <v>986</v>
      </c>
      <c r="L36" s="11">
        <v>541</v>
      </c>
      <c r="M36" s="11">
        <v>1367</v>
      </c>
      <c r="N36" s="11">
        <v>86</v>
      </c>
      <c r="O36" s="11">
        <v>4</v>
      </c>
    </row>
    <row r="37" spans="1:15" s="2" customFormat="1" ht="24.75" customHeight="1">
      <c r="A37" s="7"/>
      <c r="B37" s="21" t="s">
        <v>60</v>
      </c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s="2" customFormat="1" ht="41.25" customHeight="1">
      <c r="A38" s="22"/>
      <c r="B38" s="8" t="s">
        <v>61</v>
      </c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s="2" customFormat="1" ht="24.75" customHeight="1">
      <c r="A39" s="7" t="s">
        <v>62</v>
      </c>
      <c r="B39" s="8" t="s">
        <v>63</v>
      </c>
      <c r="C39" s="9">
        <f>SUM(D39:O39)</f>
        <v>18934</v>
      </c>
      <c r="D39" s="11">
        <v>5042</v>
      </c>
      <c r="E39" s="11">
        <v>6203</v>
      </c>
      <c r="F39" s="11">
        <v>17</v>
      </c>
      <c r="G39" s="11">
        <v>25</v>
      </c>
      <c r="H39" s="11">
        <v>2575</v>
      </c>
      <c r="I39" s="11">
        <v>16</v>
      </c>
      <c r="J39" s="11">
        <v>17</v>
      </c>
      <c r="K39" s="11">
        <v>2442</v>
      </c>
      <c r="L39" s="11">
        <v>994</v>
      </c>
      <c r="M39" s="11">
        <v>1563</v>
      </c>
      <c r="N39" s="11">
        <v>39</v>
      </c>
      <c r="O39" s="11">
        <v>1</v>
      </c>
    </row>
    <row r="40" spans="1:15" s="2" customFormat="1" ht="24.75" customHeight="1">
      <c r="A40" s="7"/>
      <c r="B40" s="8" t="s">
        <v>64</v>
      </c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s="2" customFormat="1" ht="24.75" customHeight="1">
      <c r="A41" s="7" t="s">
        <v>65</v>
      </c>
      <c r="B41" s="8" t="s">
        <v>66</v>
      </c>
      <c r="C41" s="9">
        <f>SUM(D41:O41)</f>
        <v>8567</v>
      </c>
      <c r="D41" s="11">
        <v>1030</v>
      </c>
      <c r="E41" s="11">
        <v>2398</v>
      </c>
      <c r="F41" s="11">
        <v>19</v>
      </c>
      <c r="G41" s="11">
        <v>7</v>
      </c>
      <c r="H41" s="11">
        <v>1187</v>
      </c>
      <c r="I41" s="11">
        <v>72</v>
      </c>
      <c r="J41" s="11">
        <v>36</v>
      </c>
      <c r="K41" s="11">
        <v>1370</v>
      </c>
      <c r="L41" s="11">
        <v>794</v>
      </c>
      <c r="M41" s="11">
        <v>1649</v>
      </c>
      <c r="N41" s="11">
        <v>5</v>
      </c>
      <c r="O41" s="11">
        <v>0</v>
      </c>
    </row>
    <row r="42" spans="1:15" s="2" customFormat="1" ht="24.75" customHeight="1">
      <c r="A42" s="7"/>
      <c r="B42" s="8" t="s">
        <v>67</v>
      </c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s="2" customFormat="1" ht="24.75" customHeight="1">
      <c r="A43" s="7"/>
      <c r="B43" s="8" t="s">
        <v>68</v>
      </c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s="2" customFormat="1" ht="24.75" customHeight="1">
      <c r="A44" s="7"/>
      <c r="B44" s="8" t="s">
        <v>69</v>
      </c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s="2" customFormat="1" ht="22.5" customHeight="1">
      <c r="A45" s="7" t="s">
        <v>70</v>
      </c>
      <c r="B45" s="8" t="s">
        <v>71</v>
      </c>
      <c r="C45" s="9">
        <f>SUM(D45:O45)</f>
        <v>3843</v>
      </c>
      <c r="D45" s="11">
        <v>493</v>
      </c>
      <c r="E45" s="11">
        <v>650</v>
      </c>
      <c r="F45" s="11">
        <v>5</v>
      </c>
      <c r="G45" s="11">
        <v>1</v>
      </c>
      <c r="H45" s="11">
        <v>409</v>
      </c>
      <c r="I45" s="11">
        <v>15</v>
      </c>
      <c r="J45" s="11">
        <v>4</v>
      </c>
      <c r="K45" s="11">
        <v>523</v>
      </c>
      <c r="L45" s="11">
        <v>276</v>
      </c>
      <c r="M45" s="11">
        <v>1398</v>
      </c>
      <c r="N45" s="11">
        <v>62</v>
      </c>
      <c r="O45" s="11">
        <v>7</v>
      </c>
    </row>
    <row r="46" spans="1:15" s="2" customFormat="1" ht="24.75" customHeight="1">
      <c r="A46" s="14"/>
      <c r="B46" s="15" t="s">
        <v>72</v>
      </c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s="2" customFormat="1" ht="24.75" customHeight="1">
      <c r="A47" s="23" t="s">
        <v>73</v>
      </c>
      <c r="B47" s="24" t="s">
        <v>74</v>
      </c>
      <c r="C47" s="25">
        <f>SUM(D47:O47)</f>
        <v>4669</v>
      </c>
      <c r="D47" s="10">
        <v>667</v>
      </c>
      <c r="E47" s="10">
        <v>1292</v>
      </c>
      <c r="F47" s="10">
        <v>4</v>
      </c>
      <c r="G47" s="10">
        <v>3</v>
      </c>
      <c r="H47" s="10">
        <v>615</v>
      </c>
      <c r="I47" s="10">
        <v>13</v>
      </c>
      <c r="J47" s="10">
        <v>3</v>
      </c>
      <c r="K47" s="10">
        <v>660</v>
      </c>
      <c r="L47" s="10">
        <v>298</v>
      </c>
      <c r="M47" s="10">
        <v>1073</v>
      </c>
      <c r="N47" s="10">
        <v>41</v>
      </c>
      <c r="O47" s="10">
        <v>0</v>
      </c>
    </row>
    <row r="48" spans="1:15" s="2" customFormat="1" ht="24.75" customHeight="1">
      <c r="A48" s="26"/>
      <c r="B48" s="21" t="s">
        <v>75</v>
      </c>
      <c r="C48" s="27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s="2" customFormat="1" ht="24.75" customHeight="1">
      <c r="A49" s="26" t="s">
        <v>76</v>
      </c>
      <c r="B49" s="21" t="s">
        <v>77</v>
      </c>
      <c r="C49" s="27">
        <f>SUM(D49:O49)</f>
        <v>2054</v>
      </c>
      <c r="D49" s="11">
        <v>331</v>
      </c>
      <c r="E49" s="11">
        <v>592</v>
      </c>
      <c r="F49" s="11">
        <v>1</v>
      </c>
      <c r="G49" s="11">
        <v>0</v>
      </c>
      <c r="H49" s="11">
        <v>249</v>
      </c>
      <c r="I49" s="11">
        <v>1</v>
      </c>
      <c r="J49" s="11">
        <v>0</v>
      </c>
      <c r="K49" s="11">
        <v>334</v>
      </c>
      <c r="L49" s="11">
        <v>231</v>
      </c>
      <c r="M49" s="11">
        <v>300</v>
      </c>
      <c r="N49" s="11">
        <v>11</v>
      </c>
      <c r="O49" s="11">
        <v>4</v>
      </c>
    </row>
    <row r="50" spans="1:15" s="2" customFormat="1" ht="24.75" customHeight="1">
      <c r="A50" s="26"/>
      <c r="B50" s="21" t="s">
        <v>78</v>
      </c>
      <c r="C50" s="27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s="2" customFormat="1" ht="24.75" customHeight="1">
      <c r="A51" s="26" t="s">
        <v>79</v>
      </c>
      <c r="B51" s="21" t="s">
        <v>80</v>
      </c>
      <c r="C51" s="27">
        <f>SUM(D51:O51)</f>
        <v>5378</v>
      </c>
      <c r="D51" s="11">
        <v>1015</v>
      </c>
      <c r="E51" s="11">
        <v>1439</v>
      </c>
      <c r="F51" s="11">
        <v>4</v>
      </c>
      <c r="G51" s="11">
        <v>7</v>
      </c>
      <c r="H51" s="11">
        <v>776</v>
      </c>
      <c r="I51" s="11">
        <v>2</v>
      </c>
      <c r="J51" s="11">
        <v>11</v>
      </c>
      <c r="K51" s="11">
        <v>864</v>
      </c>
      <c r="L51" s="11">
        <v>407</v>
      </c>
      <c r="M51" s="11">
        <v>788</v>
      </c>
      <c r="N51" s="11">
        <v>64</v>
      </c>
      <c r="O51" s="11">
        <v>1</v>
      </c>
    </row>
    <row r="52" spans="1:15" s="2" customFormat="1" ht="24.75" customHeight="1">
      <c r="A52" s="26"/>
      <c r="B52" s="21" t="s">
        <v>81</v>
      </c>
      <c r="C52" s="27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s="2" customFormat="1" ht="81.75" customHeight="1">
      <c r="A53" s="26" t="s">
        <v>82</v>
      </c>
      <c r="B53" s="21" t="s">
        <v>83</v>
      </c>
      <c r="C53" s="27">
        <f>SUM(D53:O53)</f>
        <v>327</v>
      </c>
      <c r="D53" s="28">
        <v>190</v>
      </c>
      <c r="E53" s="28">
        <v>98</v>
      </c>
      <c r="F53" s="28">
        <v>0</v>
      </c>
      <c r="G53" s="28">
        <v>0</v>
      </c>
      <c r="H53" s="28">
        <v>15</v>
      </c>
      <c r="I53" s="28">
        <v>1</v>
      </c>
      <c r="J53" s="28">
        <v>0</v>
      </c>
      <c r="K53" s="28">
        <v>9</v>
      </c>
      <c r="L53" s="28">
        <v>3</v>
      </c>
      <c r="M53" s="28">
        <v>11</v>
      </c>
      <c r="N53" s="28">
        <v>0</v>
      </c>
      <c r="O53" s="28">
        <v>0</v>
      </c>
    </row>
    <row r="54" spans="1:15" s="2" customFormat="1" ht="86.25" customHeight="1">
      <c r="A54" s="26"/>
      <c r="B54" s="21" t="s">
        <v>84</v>
      </c>
      <c r="C54" s="27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s="2" customFormat="1" ht="45" customHeight="1">
      <c r="A55" s="26" t="s">
        <v>85</v>
      </c>
      <c r="B55" s="21" t="s">
        <v>86</v>
      </c>
      <c r="C55" s="27">
        <f>SUM(D55:O55)</f>
        <v>9</v>
      </c>
      <c r="D55" s="28">
        <v>4</v>
      </c>
      <c r="E55" s="28">
        <v>5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</row>
    <row r="56" spans="1:15" s="2" customFormat="1" ht="36" customHeight="1">
      <c r="A56" s="14"/>
      <c r="B56" s="15" t="s">
        <v>87</v>
      </c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s="2" customFormat="1" ht="24" hidden="1" customHeight="1">
      <c r="A57" s="7" t="s">
        <v>88</v>
      </c>
      <c r="B57" s="8" t="s">
        <v>89</v>
      </c>
      <c r="C57" s="9">
        <f>SUM(D57:O57)</f>
        <v>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s="2" customFormat="1" ht="24" hidden="1" customHeight="1">
      <c r="A58" s="14"/>
      <c r="B58" s="15" t="s">
        <v>90</v>
      </c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>
      <c r="A59" s="29" t="s">
        <v>91</v>
      </c>
    </row>
    <row r="60" spans="1:15">
      <c r="A60" s="30" t="s">
        <v>92</v>
      </c>
    </row>
  </sheetData>
  <mergeCells count="12">
    <mergeCell ref="N4:N5"/>
    <mergeCell ref="O4:O5"/>
    <mergeCell ref="A3:A5"/>
    <mergeCell ref="B3:B5"/>
    <mergeCell ref="C3:O3"/>
    <mergeCell ref="C4:C5"/>
    <mergeCell ref="D4:D5"/>
    <mergeCell ref="E4:E5"/>
    <mergeCell ref="F4:H4"/>
    <mergeCell ref="I4:K4"/>
    <mergeCell ref="L4:L5"/>
    <mergeCell ref="M4:M5"/>
  </mergeCells>
  <printOptions horizontalCentered="1"/>
  <pageMargins left="0.17" right="0.17" top="0.78" bottom="0.52" header="0.5" footer="0.4"/>
  <pageSetup paperSize="9" scale="80" orientation="landscape" verticalDpi="300" r:id="rId1"/>
  <headerFooter alignWithMargins="0">
    <oddHeader xml:space="preserve">&amp;Cตารางที่ 2.7 (ต่อ) / TABLE 2.7 (Cont'd)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2.7</vt:lpstr>
      <vt:lpstr>'2.7'!Print_Titles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2016-06-21T05:01:37Z</dcterms:created>
  <dcterms:modified xsi:type="dcterms:W3CDTF">2016-06-27T02:45:29Z</dcterms:modified>
</cp:coreProperties>
</file>